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435" windowHeight="12330" activeTab="3"/>
  </bookViews>
  <sheets>
    <sheet name="Grupo 1" sheetId="1" r:id="rId1"/>
    <sheet name="Grupo 2" sheetId="2" r:id="rId2"/>
    <sheet name="Grupo 3" sheetId="3" r:id="rId3"/>
    <sheet name="Grupo 4" sheetId="4" r:id="rId4"/>
  </sheets>
  <calcPr calcId="145621"/>
</workbook>
</file>

<file path=xl/calcChain.xml><?xml version="1.0" encoding="utf-8"?>
<calcChain xmlns="http://schemas.openxmlformats.org/spreadsheetml/2006/main">
  <c r="Y25" i="3" l="1"/>
  <c r="Y17" i="3"/>
  <c r="AJ8" i="3"/>
  <c r="AJ4" i="3"/>
  <c r="AI8" i="3"/>
  <c r="AH8" i="3"/>
  <c r="AH7" i="3"/>
  <c r="AA4" i="3"/>
  <c r="Z41" i="3"/>
  <c r="Y41" i="3"/>
  <c r="X41" i="3"/>
  <c r="W41" i="3"/>
  <c r="V41" i="3"/>
  <c r="Y33" i="3"/>
  <c r="AH6" i="3"/>
  <c r="AH5" i="3"/>
  <c r="AH4" i="3"/>
  <c r="AG8" i="3"/>
  <c r="AG7" i="3"/>
  <c r="AG6" i="3"/>
  <c r="AG5" i="3"/>
  <c r="AG4" i="3"/>
  <c r="AD9" i="3"/>
  <c r="AA5" i="3"/>
  <c r="AB5" i="3"/>
  <c r="AC5" i="3"/>
  <c r="AD5" i="3"/>
  <c r="AE5" i="3"/>
  <c r="AA6" i="3"/>
  <c r="AB6" i="3"/>
  <c r="AC6" i="3"/>
  <c r="AD6" i="3"/>
  <c r="AE6" i="3"/>
  <c r="AA7" i="3"/>
  <c r="AB7" i="3"/>
  <c r="AC7" i="3"/>
  <c r="AD7" i="3"/>
  <c r="AE7" i="3"/>
  <c r="AA8" i="3"/>
  <c r="AB8" i="3"/>
  <c r="AC8" i="3"/>
  <c r="AD8" i="3"/>
  <c r="AE8" i="3"/>
  <c r="AB4" i="3"/>
  <c r="AC4" i="3"/>
  <c r="AD4" i="3"/>
  <c r="AE4" i="3"/>
  <c r="Y14" i="3"/>
  <c r="Z14" i="3"/>
  <c r="Y4" i="3"/>
  <c r="Z4" i="3"/>
  <c r="Y40" i="3"/>
  <c r="Y39" i="3"/>
  <c r="Y38" i="3"/>
  <c r="Y37" i="3"/>
  <c r="Y36" i="3"/>
  <c r="Y32" i="3"/>
  <c r="Y31" i="3"/>
  <c r="Y30" i="3"/>
  <c r="Y29" i="3"/>
  <c r="Y28" i="3"/>
  <c r="Y24" i="3"/>
  <c r="Y23" i="3"/>
  <c r="Y22" i="3"/>
  <c r="Y21" i="3"/>
  <c r="Y20" i="3"/>
  <c r="Y16" i="3"/>
  <c r="Y15" i="3"/>
  <c r="Y13" i="3"/>
  <c r="Y12" i="3"/>
  <c r="Y7" i="3"/>
  <c r="X5" i="3"/>
  <c r="Y5" i="3"/>
  <c r="X6" i="3"/>
  <c r="Y6" i="3"/>
  <c r="X7" i="3"/>
  <c r="X8" i="3"/>
  <c r="Y8" i="3"/>
  <c r="W5" i="3"/>
  <c r="V4" i="3"/>
  <c r="Z40" i="3"/>
  <c r="X40" i="3"/>
  <c r="W40" i="3"/>
  <c r="V40" i="3"/>
  <c r="Z39" i="3"/>
  <c r="X39" i="3"/>
  <c r="W39" i="3"/>
  <c r="V39" i="3"/>
  <c r="Z38" i="3"/>
  <c r="X38" i="3"/>
  <c r="W38" i="3"/>
  <c r="V38" i="3"/>
  <c r="Z37" i="3"/>
  <c r="X37" i="3"/>
  <c r="W37" i="3"/>
  <c r="V37" i="3"/>
  <c r="Z36" i="3"/>
  <c r="X36" i="3"/>
  <c r="W36" i="3"/>
  <c r="V36" i="3"/>
  <c r="U6" i="4"/>
  <c r="U5" i="4"/>
  <c r="U4" i="4"/>
  <c r="S7" i="4"/>
  <c r="R5" i="4"/>
  <c r="Q4" i="4"/>
  <c r="P6" i="4"/>
  <c r="N6" i="4"/>
  <c r="N4" i="4"/>
  <c r="P24" i="4"/>
  <c r="O24" i="4"/>
  <c r="N24" i="4"/>
  <c r="P23" i="4"/>
  <c r="O23" i="4"/>
  <c r="N23" i="4"/>
  <c r="P22" i="4"/>
  <c r="O22" i="4"/>
  <c r="N22" i="4"/>
  <c r="P21" i="4"/>
  <c r="O21" i="4"/>
  <c r="N21" i="4"/>
  <c r="P20" i="4"/>
  <c r="O20" i="4"/>
  <c r="N20" i="4"/>
  <c r="P16" i="4"/>
  <c r="O16" i="4"/>
  <c r="R8" i="4" s="1"/>
  <c r="N16" i="4"/>
  <c r="P15" i="4"/>
  <c r="O15" i="4"/>
  <c r="N15" i="4"/>
  <c r="P14" i="4"/>
  <c r="O14" i="4"/>
  <c r="N14" i="4"/>
  <c r="P13" i="4"/>
  <c r="O13" i="4"/>
  <c r="N13" i="4"/>
  <c r="P12" i="4"/>
  <c r="O12" i="4"/>
  <c r="N12" i="4"/>
  <c r="P8" i="4"/>
  <c r="O8" i="4"/>
  <c r="N8" i="4"/>
  <c r="P7" i="4"/>
  <c r="O7" i="4"/>
  <c r="N7" i="4"/>
  <c r="W6" i="4"/>
  <c r="O6" i="4"/>
  <c r="W5" i="4"/>
  <c r="P5" i="4"/>
  <c r="O5" i="4"/>
  <c r="N5" i="4"/>
  <c r="W4" i="4"/>
  <c r="P4" i="4"/>
  <c r="O4" i="4"/>
  <c r="W4" i="3"/>
  <c r="X4" i="3"/>
  <c r="AI4" i="3"/>
  <c r="V5" i="3"/>
  <c r="Z5" i="3"/>
  <c r="AI5" i="3"/>
  <c r="V6" i="3"/>
  <c r="W6" i="3"/>
  <c r="Z6" i="3"/>
  <c r="AI6" i="3"/>
  <c r="V7" i="3"/>
  <c r="W7" i="3"/>
  <c r="Z7" i="3"/>
  <c r="AI7" i="3"/>
  <c r="V8" i="3"/>
  <c r="W8" i="3"/>
  <c r="Z8" i="3"/>
  <c r="V12" i="3"/>
  <c r="W12" i="3"/>
  <c r="X12" i="3"/>
  <c r="Z12" i="3"/>
  <c r="V13" i="3"/>
  <c r="W13" i="3"/>
  <c r="X13" i="3"/>
  <c r="Z13" i="3"/>
  <c r="V14" i="3"/>
  <c r="W14" i="3"/>
  <c r="X14" i="3"/>
  <c r="V15" i="3"/>
  <c r="W15" i="3"/>
  <c r="X15" i="3"/>
  <c r="Z15" i="3"/>
  <c r="V16" i="3"/>
  <c r="W16" i="3"/>
  <c r="X16" i="3"/>
  <c r="Z16" i="3"/>
  <c r="V20" i="3"/>
  <c r="W20" i="3"/>
  <c r="X20" i="3"/>
  <c r="Z20" i="3"/>
  <c r="V21" i="3"/>
  <c r="W21" i="3"/>
  <c r="X21" i="3"/>
  <c r="Z21" i="3"/>
  <c r="V22" i="3"/>
  <c r="W22" i="3"/>
  <c r="X22" i="3"/>
  <c r="Z22" i="3"/>
  <c r="V23" i="3"/>
  <c r="V25" i="3" s="1"/>
  <c r="W23" i="3"/>
  <c r="X23" i="3"/>
  <c r="Z23" i="3"/>
  <c r="V24" i="3"/>
  <c r="W24" i="3"/>
  <c r="X24" i="3"/>
  <c r="Z24" i="3"/>
  <c r="V28" i="3"/>
  <c r="W28" i="3"/>
  <c r="X28" i="3"/>
  <c r="Z28" i="3"/>
  <c r="V29" i="3"/>
  <c r="W29" i="3"/>
  <c r="X29" i="3"/>
  <c r="X33" i="3" s="1"/>
  <c r="Z29" i="3"/>
  <c r="V30" i="3"/>
  <c r="W30" i="3"/>
  <c r="X30" i="3"/>
  <c r="Z30" i="3"/>
  <c r="V31" i="3"/>
  <c r="W31" i="3"/>
  <c r="X31" i="3"/>
  <c r="Z31" i="3"/>
  <c r="Z33" i="3" s="1"/>
  <c r="V32" i="3"/>
  <c r="W32" i="3"/>
  <c r="X32" i="3"/>
  <c r="Z32" i="3"/>
  <c r="X4" i="2"/>
  <c r="Q9" i="2"/>
  <c r="R4" i="2"/>
  <c r="S4" i="2"/>
  <c r="R5" i="2"/>
  <c r="S5" i="2"/>
  <c r="R6" i="2"/>
  <c r="S6" i="2"/>
  <c r="R7" i="2"/>
  <c r="S7" i="2"/>
  <c r="R8" i="2"/>
  <c r="S8" i="2"/>
  <c r="Q5" i="2"/>
  <c r="Q6" i="2"/>
  <c r="Q7" i="2"/>
  <c r="Q8" i="2"/>
  <c r="Q4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AD5" i="1"/>
  <c r="AD6" i="1"/>
  <c r="AD7" i="1"/>
  <c r="AD4" i="1"/>
  <c r="AC5" i="1"/>
  <c r="AC6" i="1"/>
  <c r="AC7" i="1"/>
  <c r="AC4" i="1"/>
  <c r="AB7" i="1"/>
  <c r="AB6" i="1"/>
  <c r="AA7" i="1"/>
  <c r="AA6" i="1"/>
  <c r="AB5" i="1"/>
  <c r="AA5" i="1"/>
  <c r="R17" i="1"/>
  <c r="U33" i="1"/>
  <c r="T33" i="1"/>
  <c r="S33" i="1"/>
  <c r="R33" i="1"/>
  <c r="U25" i="1"/>
  <c r="T25" i="1"/>
  <c r="S25" i="1"/>
  <c r="R25" i="1"/>
  <c r="U17" i="1"/>
  <c r="T17" i="1"/>
  <c r="S17" i="1"/>
  <c r="AB4" i="1"/>
  <c r="AA4" i="1"/>
  <c r="R9" i="1"/>
  <c r="S9" i="1"/>
  <c r="T9" i="1"/>
  <c r="U9" i="1"/>
  <c r="W9" i="1"/>
  <c r="X9" i="1"/>
  <c r="Y9" i="1"/>
  <c r="V9" i="1"/>
  <c r="W5" i="1"/>
  <c r="X5" i="1"/>
  <c r="Y5" i="1"/>
  <c r="W6" i="1"/>
  <c r="X6" i="1"/>
  <c r="Y6" i="1"/>
  <c r="W7" i="1"/>
  <c r="X7" i="1"/>
  <c r="Y7" i="1"/>
  <c r="W8" i="1"/>
  <c r="X8" i="1"/>
  <c r="Y8" i="1"/>
  <c r="Y4" i="1"/>
  <c r="X4" i="1"/>
  <c r="W4" i="1"/>
  <c r="V6" i="1"/>
  <c r="V5" i="1"/>
  <c r="V4" i="1"/>
  <c r="R28" i="1"/>
  <c r="V7" i="1"/>
  <c r="V8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5" i="1"/>
  <c r="S4" i="1"/>
  <c r="T4" i="1"/>
  <c r="U4" i="1"/>
  <c r="S5" i="1"/>
  <c r="T5" i="1"/>
  <c r="S6" i="1"/>
  <c r="T6" i="1"/>
  <c r="U6" i="1"/>
  <c r="S7" i="1"/>
  <c r="T7" i="1"/>
  <c r="U7" i="1"/>
  <c r="S8" i="1"/>
  <c r="T8" i="1"/>
  <c r="U8" i="1"/>
  <c r="R5" i="1"/>
  <c r="R6" i="1"/>
  <c r="R7" i="1"/>
  <c r="R8" i="1"/>
  <c r="R4" i="1"/>
  <c r="Z17" i="3" l="1"/>
  <c r="V33" i="3"/>
  <c r="V17" i="3"/>
  <c r="X17" i="3"/>
  <c r="V9" i="3"/>
  <c r="W25" i="3"/>
  <c r="W9" i="3"/>
  <c r="Z25" i="3"/>
  <c r="AB9" i="3"/>
  <c r="W17" i="3"/>
  <c r="W33" i="3"/>
  <c r="X25" i="3"/>
  <c r="S8" i="4"/>
  <c r="R6" i="4"/>
  <c r="S6" i="4"/>
  <c r="O25" i="4"/>
  <c r="Q7" i="4"/>
  <c r="P25" i="4"/>
  <c r="V6" i="4" s="1"/>
  <c r="N25" i="4"/>
  <c r="Q5" i="4"/>
  <c r="Q8" i="4"/>
  <c r="R7" i="4"/>
  <c r="P9" i="4"/>
  <c r="N9" i="4"/>
  <c r="V4" i="4" s="1"/>
  <c r="O17" i="4"/>
  <c r="V5" i="4" s="1"/>
  <c r="R4" i="4"/>
  <c r="P17" i="4"/>
  <c r="N17" i="4"/>
  <c r="O9" i="4"/>
  <c r="S4" i="4"/>
  <c r="S5" i="4"/>
  <c r="Q6" i="4"/>
  <c r="Z9" i="3"/>
  <c r="X9" i="3"/>
  <c r="N25" i="2"/>
  <c r="O17" i="2"/>
  <c r="V5" i="2" s="1"/>
  <c r="P25" i="2"/>
  <c r="V6" i="2" s="1"/>
  <c r="P9" i="2"/>
  <c r="P17" i="2"/>
  <c r="N17" i="2"/>
  <c r="N9" i="2"/>
  <c r="V4" i="2" s="1"/>
  <c r="O25" i="2"/>
  <c r="O9" i="2"/>
  <c r="R9" i="2"/>
  <c r="U5" i="2" s="1"/>
  <c r="S9" i="2"/>
  <c r="U6" i="2" s="1"/>
  <c r="U4" i="2"/>
  <c r="AJ5" i="3" l="1"/>
  <c r="AA9" i="3"/>
  <c r="AE9" i="3"/>
  <c r="AJ7" i="3" s="1"/>
  <c r="AC9" i="3"/>
  <c r="AJ6" i="3" s="1"/>
  <c r="Q9" i="4"/>
  <c r="X4" i="4" s="1"/>
  <c r="R9" i="4"/>
  <c r="X5" i="4" s="1"/>
  <c r="S9" i="4"/>
  <c r="X6" i="4" s="1"/>
  <c r="X6" i="2"/>
  <c r="X5" i="2"/>
</calcChain>
</file>

<file path=xl/sharedStrings.xml><?xml version="1.0" encoding="utf-8"?>
<sst xmlns="http://schemas.openxmlformats.org/spreadsheetml/2006/main" count="454" uniqueCount="33">
  <si>
    <t>Arian, Kenjy, Leonardo Rocha, Paulo Lombardi</t>
  </si>
  <si>
    <t>Arian</t>
  </si>
  <si>
    <t>Está aberto às opiniões/idéias dos outros</t>
  </si>
  <si>
    <t>Participa na discussão</t>
  </si>
  <si>
    <t>Oferece sugestões</t>
  </si>
  <si>
    <t>Usa bem o tempo, é focado na tarefa</t>
  </si>
  <si>
    <t>Organiza os resultados, completa as tarefas em tempo</t>
  </si>
  <si>
    <t>Kenjy</t>
  </si>
  <si>
    <t>Leo</t>
  </si>
  <si>
    <t>Paulo</t>
  </si>
  <si>
    <t>Auto</t>
  </si>
  <si>
    <t>Leonardo</t>
  </si>
  <si>
    <t>Grupo</t>
  </si>
  <si>
    <t>Apresentação</t>
  </si>
  <si>
    <t>MEDIA</t>
  </si>
  <si>
    <t>GRUPO</t>
  </si>
  <si>
    <t>Final</t>
  </si>
  <si>
    <t>Gabriela, Kethelin, Marcelo</t>
  </si>
  <si>
    <t xml:space="preserve">Gabriela </t>
  </si>
  <si>
    <t>Kethelin</t>
  </si>
  <si>
    <t>Marcelo</t>
  </si>
  <si>
    <t>Gabriela</t>
  </si>
  <si>
    <t>Leonardo, Renato, Vinícius</t>
  </si>
  <si>
    <t xml:space="preserve">Leonardo </t>
  </si>
  <si>
    <t>Renato</t>
  </si>
  <si>
    <t>Vinicius</t>
  </si>
  <si>
    <t>Vinícius</t>
  </si>
  <si>
    <t>Daniel, Dennys, Eduardo, Pedro, Washington</t>
  </si>
  <si>
    <t>Daniel</t>
  </si>
  <si>
    <t>Dennys</t>
  </si>
  <si>
    <t>Eduardo</t>
  </si>
  <si>
    <t>Pedro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</si>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</sst>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0" applyNumberFormat="1"/>
    <xf numFmtId="0" fontId="0" fillId="0" borderId="0" xfId="0" applyFill="1"/>
    <xf numFmtId="2" fontId="0" fillId="0" borderId="0" xfId="0" applyNumberFormat="1"/>
    <xf numFmtId="170" fontId="0" fillId="0" borderId="0" xfId="0" applyNumberFormat="1"/>
    <xf numFmtId="17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selection activeCell="J26" sqref="J26:Q26"/>
    </sheetView>
  </sheetViews>
  <sheetFormatPr defaultRowHeight="15" x14ac:dyDescent="0.25"/>
  <cols>
    <col min="1" max="1" width="49.85546875" bestFit="1" customWidth="1"/>
    <col min="2" max="2" width="7" customWidth="1"/>
    <col min="6" max="9" width="9.140625" style="3"/>
    <col min="14" max="17" width="9.140625" style="3"/>
    <col min="29" max="29" width="9.5703125" bestFit="1" customWidth="1"/>
  </cols>
  <sheetData>
    <row r="1" spans="1:30" x14ac:dyDescent="0.25">
      <c r="A1" t="s">
        <v>0</v>
      </c>
    </row>
    <row r="2" spans="1:30" x14ac:dyDescent="0.25">
      <c r="B2" s="2">
        <v>42458</v>
      </c>
      <c r="C2" s="1"/>
      <c r="D2" s="1"/>
      <c r="E2" s="1"/>
      <c r="F2" s="4">
        <v>42459</v>
      </c>
      <c r="G2" s="5"/>
      <c r="H2" s="5"/>
      <c r="I2" s="5"/>
      <c r="J2" s="2">
        <v>42479</v>
      </c>
      <c r="K2" s="1"/>
      <c r="L2" s="1"/>
      <c r="M2" s="1"/>
      <c r="N2" s="4">
        <v>42480</v>
      </c>
      <c r="O2" s="5"/>
      <c r="P2" s="5"/>
      <c r="Q2" s="5"/>
      <c r="R2" s="1" t="s">
        <v>14</v>
      </c>
      <c r="S2" s="1"/>
      <c r="T2" s="1"/>
      <c r="U2" s="1"/>
      <c r="V2" s="1" t="s">
        <v>15</v>
      </c>
      <c r="W2" s="1"/>
      <c r="X2" s="1"/>
      <c r="Y2" s="1"/>
      <c r="AA2" s="6">
        <v>0.6</v>
      </c>
      <c r="AB2" s="6">
        <v>0.2</v>
      </c>
      <c r="AC2" s="6">
        <v>0.2</v>
      </c>
    </row>
    <row r="3" spans="1:30" x14ac:dyDescent="0.25">
      <c r="A3" t="s">
        <v>1</v>
      </c>
      <c r="B3" t="s">
        <v>1</v>
      </c>
      <c r="C3" t="s">
        <v>7</v>
      </c>
      <c r="D3" t="s">
        <v>8</v>
      </c>
      <c r="E3" t="s">
        <v>9</v>
      </c>
      <c r="F3" s="3" t="s">
        <v>1</v>
      </c>
      <c r="G3" s="3" t="s">
        <v>7</v>
      </c>
      <c r="H3" s="3" t="s">
        <v>8</v>
      </c>
      <c r="I3" s="3" t="s">
        <v>9</v>
      </c>
      <c r="J3" t="s">
        <v>1</v>
      </c>
      <c r="K3" t="s">
        <v>7</v>
      </c>
      <c r="L3" t="s">
        <v>8</v>
      </c>
      <c r="M3" t="s">
        <v>9</v>
      </c>
      <c r="N3" s="3" t="s">
        <v>1</v>
      </c>
      <c r="O3" s="3" t="s">
        <v>7</v>
      </c>
      <c r="P3" s="3" t="s">
        <v>8</v>
      </c>
      <c r="Q3" s="3" t="s">
        <v>9</v>
      </c>
      <c r="R3" t="s">
        <v>1</v>
      </c>
      <c r="S3" t="s">
        <v>7</v>
      </c>
      <c r="T3" t="s">
        <v>8</v>
      </c>
      <c r="U3" t="s">
        <v>9</v>
      </c>
      <c r="V3" t="s">
        <v>1</v>
      </c>
      <c r="W3" t="s">
        <v>7</v>
      </c>
      <c r="X3" t="s">
        <v>8</v>
      </c>
      <c r="Y3" t="s">
        <v>9</v>
      </c>
      <c r="AA3" s="7" t="s">
        <v>12</v>
      </c>
      <c r="AB3" s="7" t="s">
        <v>10</v>
      </c>
      <c r="AC3" s="7" t="s">
        <v>13</v>
      </c>
      <c r="AD3" s="7" t="s">
        <v>16</v>
      </c>
    </row>
    <row r="4" spans="1:30" x14ac:dyDescent="0.25">
      <c r="A4" t="s">
        <v>2</v>
      </c>
      <c r="B4">
        <v>1</v>
      </c>
      <c r="C4">
        <v>1</v>
      </c>
      <c r="D4">
        <v>1</v>
      </c>
      <c r="E4">
        <v>1</v>
      </c>
      <c r="F4" s="3">
        <v>0.5</v>
      </c>
      <c r="H4" s="3">
        <v>1</v>
      </c>
      <c r="I4" s="3">
        <v>1</v>
      </c>
      <c r="J4">
        <v>1</v>
      </c>
      <c r="K4">
        <v>1</v>
      </c>
      <c r="L4">
        <v>1</v>
      </c>
      <c r="M4">
        <v>1</v>
      </c>
      <c r="N4" s="3">
        <v>0.5</v>
      </c>
      <c r="O4" s="3">
        <v>1</v>
      </c>
      <c r="P4" s="3">
        <v>1</v>
      </c>
      <c r="Q4" s="3">
        <v>1</v>
      </c>
      <c r="R4" s="9">
        <f>AVERAGE(B4,F4,J4,N4)</f>
        <v>0.75</v>
      </c>
      <c r="S4" s="9">
        <f t="shared" ref="S4:U8" si="0">AVERAGE(C4,G4,K4,O4)</f>
        <v>1</v>
      </c>
      <c r="T4" s="9">
        <f t="shared" si="0"/>
        <v>1</v>
      </c>
      <c r="U4" s="9">
        <f t="shared" si="0"/>
        <v>1</v>
      </c>
      <c r="V4" s="9">
        <f>AVERAGE(R12,R20,R28)</f>
        <v>0.95833333333333337</v>
      </c>
      <c r="W4" s="9">
        <f>AVERAGE(S4,S20,S28)</f>
        <v>1</v>
      </c>
      <c r="X4" s="9">
        <f>AVERAGE(T4,T12,T28)</f>
        <v>1</v>
      </c>
      <c r="Y4" s="9">
        <f>AVERAGE(U4,U12,U20)</f>
        <v>1</v>
      </c>
      <c r="Z4" t="s">
        <v>1</v>
      </c>
      <c r="AA4" s="9">
        <f>V9</f>
        <v>0.99166666666666681</v>
      </c>
      <c r="AB4" s="9">
        <f>R9</f>
        <v>0.72499999999999998</v>
      </c>
      <c r="AC4" s="9">
        <f>4/6</f>
        <v>0.66666666666666663</v>
      </c>
      <c r="AD4" s="8">
        <f>0.6*AA4+0.2*AB4+0.2*AC4</f>
        <v>0.87333333333333341</v>
      </c>
    </row>
    <row r="5" spans="1:30" x14ac:dyDescent="0.25">
      <c r="A5" t="s">
        <v>3</v>
      </c>
      <c r="B5">
        <v>1</v>
      </c>
      <c r="C5">
        <v>0.5</v>
      </c>
      <c r="D5">
        <v>1</v>
      </c>
      <c r="E5">
        <v>1</v>
      </c>
      <c r="F5" s="3">
        <v>0.5</v>
      </c>
      <c r="H5" s="3">
        <v>0.5</v>
      </c>
      <c r="I5" s="3">
        <v>0.5</v>
      </c>
      <c r="J5">
        <v>0.5</v>
      </c>
      <c r="K5">
        <v>1</v>
      </c>
      <c r="L5">
        <v>0.5</v>
      </c>
      <c r="M5">
        <v>1</v>
      </c>
      <c r="N5" s="3">
        <v>0.5</v>
      </c>
      <c r="O5" s="3">
        <v>0.5</v>
      </c>
      <c r="P5" s="3">
        <v>1</v>
      </c>
      <c r="Q5" s="3">
        <v>0.5</v>
      </c>
      <c r="R5" s="9">
        <f t="shared" ref="R5:R8" si="1">AVERAGE(B5,F5,J5,N5)</f>
        <v>0.625</v>
      </c>
      <c r="S5" s="9">
        <f t="shared" si="0"/>
        <v>0.66666666666666663</v>
      </c>
      <c r="T5" s="9">
        <f t="shared" si="0"/>
        <v>0.75</v>
      </c>
      <c r="U5" s="9">
        <f>AVERAGE(E5,I5,M5,Q5)</f>
        <v>0.75</v>
      </c>
      <c r="V5" s="9">
        <f>AVERAGE(R13,R21,R29)</f>
        <v>1</v>
      </c>
      <c r="W5" s="9">
        <f t="shared" ref="W5:W8" si="2">AVERAGE(S5,S21,S29)</f>
        <v>0.88888888888888884</v>
      </c>
      <c r="X5" s="9">
        <f t="shared" ref="X5:X8" si="3">AVERAGE(T5,T13,T29)</f>
        <v>0.91666666666666663</v>
      </c>
      <c r="Y5" s="9">
        <f t="shared" ref="Y5:Y8" si="4">AVERAGE(U5,U13,U21)</f>
        <v>0.91666666666666663</v>
      </c>
      <c r="Z5" t="s">
        <v>7</v>
      </c>
      <c r="AA5" s="9">
        <f>W9</f>
        <v>0.95555555555555549</v>
      </c>
      <c r="AB5" s="9">
        <f>S17</f>
        <v>0.93333333333333335</v>
      </c>
      <c r="AC5" s="9">
        <f t="shared" ref="AC5:AC7" si="5">4/6</f>
        <v>0.66666666666666663</v>
      </c>
      <c r="AD5" s="8">
        <f t="shared" ref="AD5:AD7" si="6">0.6*AA5+0.2*AB5+0.2*AC5</f>
        <v>0.8933333333333332</v>
      </c>
    </row>
    <row r="6" spans="1:30" x14ac:dyDescent="0.25">
      <c r="A6" t="s">
        <v>4</v>
      </c>
      <c r="B6">
        <v>1</v>
      </c>
      <c r="C6">
        <v>1</v>
      </c>
      <c r="D6">
        <v>1</v>
      </c>
      <c r="E6">
        <v>1</v>
      </c>
      <c r="F6" s="3">
        <v>0.5</v>
      </c>
      <c r="H6" s="3">
        <v>0.5</v>
      </c>
      <c r="I6" s="3">
        <v>0.5</v>
      </c>
      <c r="J6">
        <v>1</v>
      </c>
      <c r="K6">
        <v>1</v>
      </c>
      <c r="L6">
        <v>1</v>
      </c>
      <c r="M6">
        <v>1</v>
      </c>
      <c r="N6" s="3">
        <v>0.5</v>
      </c>
      <c r="O6" s="3">
        <v>1</v>
      </c>
      <c r="P6" s="3">
        <v>1</v>
      </c>
      <c r="Q6" s="3">
        <v>1</v>
      </c>
      <c r="R6" s="9">
        <f t="shared" si="1"/>
        <v>0.75</v>
      </c>
      <c r="S6" s="9">
        <f t="shared" si="0"/>
        <v>1</v>
      </c>
      <c r="T6" s="9">
        <f t="shared" si="0"/>
        <v>0.875</v>
      </c>
      <c r="U6" s="9">
        <f t="shared" si="0"/>
        <v>0.875</v>
      </c>
      <c r="V6" s="9">
        <f>AVERAGE(R14,R22,R30)</f>
        <v>1</v>
      </c>
      <c r="W6" s="9">
        <f t="shared" si="2"/>
        <v>1</v>
      </c>
      <c r="X6" s="9">
        <f t="shared" si="3"/>
        <v>0.90277777777777779</v>
      </c>
      <c r="Y6" s="9">
        <f t="shared" si="4"/>
        <v>0.90277777777777779</v>
      </c>
      <c r="Z6" t="s">
        <v>8</v>
      </c>
      <c r="AA6" s="9">
        <f>X9</f>
        <v>0.93611111111111112</v>
      </c>
      <c r="AB6" s="9">
        <f>T25</f>
        <v>0.7</v>
      </c>
      <c r="AC6" s="9">
        <f t="shared" si="5"/>
        <v>0.66666666666666663</v>
      </c>
      <c r="AD6" s="8">
        <f t="shared" si="6"/>
        <v>0.83499999999999996</v>
      </c>
    </row>
    <row r="7" spans="1:30" x14ac:dyDescent="0.25">
      <c r="A7" t="s">
        <v>5</v>
      </c>
      <c r="B7">
        <v>0.5</v>
      </c>
      <c r="C7">
        <v>1</v>
      </c>
      <c r="D7">
        <v>0.5</v>
      </c>
      <c r="E7">
        <v>1</v>
      </c>
      <c r="F7" s="3">
        <v>1</v>
      </c>
      <c r="H7" s="3">
        <v>1</v>
      </c>
      <c r="I7" s="3">
        <v>1</v>
      </c>
      <c r="J7">
        <v>0.5</v>
      </c>
      <c r="K7">
        <v>0.5</v>
      </c>
      <c r="L7">
        <v>0.5</v>
      </c>
      <c r="M7">
        <v>1</v>
      </c>
      <c r="N7" s="3">
        <v>0.5</v>
      </c>
      <c r="O7" s="3">
        <v>0.5</v>
      </c>
      <c r="P7" s="3">
        <v>1</v>
      </c>
      <c r="Q7" s="3">
        <v>1</v>
      </c>
      <c r="R7" s="9">
        <f t="shared" si="1"/>
        <v>0.625</v>
      </c>
      <c r="S7" s="9">
        <f t="shared" si="0"/>
        <v>0.66666666666666663</v>
      </c>
      <c r="T7" s="9">
        <f t="shared" si="0"/>
        <v>0.75</v>
      </c>
      <c r="U7" s="9">
        <f t="shared" si="0"/>
        <v>1</v>
      </c>
      <c r="V7" s="9">
        <f t="shared" ref="V5:V8" si="7">AVERAGE(R15,R23,R31)</f>
        <v>1</v>
      </c>
      <c r="W7" s="9">
        <f t="shared" si="2"/>
        <v>0.88888888888888884</v>
      </c>
      <c r="X7" s="9">
        <f t="shared" si="3"/>
        <v>0.86111111111111116</v>
      </c>
      <c r="Y7" s="9">
        <f t="shared" si="4"/>
        <v>1</v>
      </c>
      <c r="Z7" t="s">
        <v>9</v>
      </c>
      <c r="AA7" s="9">
        <f>Y9</f>
        <v>0.96388888888888891</v>
      </c>
      <c r="AB7" s="9">
        <f>U33</f>
        <v>0.9</v>
      </c>
      <c r="AC7" s="9">
        <f t="shared" si="5"/>
        <v>0.66666666666666663</v>
      </c>
      <c r="AD7" s="8">
        <f t="shared" si="6"/>
        <v>0.89166666666666672</v>
      </c>
    </row>
    <row r="8" spans="1:30" x14ac:dyDescent="0.25">
      <c r="A8" t="s">
        <v>6</v>
      </c>
      <c r="B8">
        <v>1</v>
      </c>
      <c r="C8">
        <v>1</v>
      </c>
      <c r="D8">
        <v>1</v>
      </c>
      <c r="E8">
        <v>1</v>
      </c>
      <c r="F8" s="3">
        <v>1</v>
      </c>
      <c r="H8" s="3">
        <v>1</v>
      </c>
      <c r="I8" s="3">
        <v>1</v>
      </c>
      <c r="J8">
        <v>1</v>
      </c>
      <c r="K8">
        <v>1</v>
      </c>
      <c r="L8">
        <v>1</v>
      </c>
      <c r="M8">
        <v>1</v>
      </c>
      <c r="N8" s="3">
        <v>0.5</v>
      </c>
      <c r="O8" s="3">
        <v>1</v>
      </c>
      <c r="P8" s="3">
        <v>1</v>
      </c>
      <c r="Q8" s="3">
        <v>1</v>
      </c>
      <c r="R8" s="9">
        <f t="shared" si="1"/>
        <v>0.875</v>
      </c>
      <c r="S8" s="9">
        <f t="shared" si="0"/>
        <v>1</v>
      </c>
      <c r="T8" s="9">
        <f t="shared" si="0"/>
        <v>1</v>
      </c>
      <c r="U8" s="9">
        <f t="shared" si="0"/>
        <v>1</v>
      </c>
      <c r="V8" s="9">
        <f t="shared" si="7"/>
        <v>1</v>
      </c>
      <c r="W8" s="9">
        <f t="shared" si="2"/>
        <v>1</v>
      </c>
      <c r="X8" s="9">
        <f t="shared" si="3"/>
        <v>1</v>
      </c>
      <c r="Y8" s="9">
        <f t="shared" si="4"/>
        <v>1</v>
      </c>
    </row>
    <row r="9" spans="1:30" x14ac:dyDescent="0.25">
      <c r="R9" s="10">
        <f t="shared" ref="R9:U9" si="8">AVERAGE(R4:R8)</f>
        <v>0.72499999999999998</v>
      </c>
      <c r="S9" s="10">
        <f t="shared" si="8"/>
        <v>0.86666666666666659</v>
      </c>
      <c r="T9" s="10">
        <f t="shared" si="8"/>
        <v>0.875</v>
      </c>
      <c r="U9" s="10">
        <f t="shared" si="8"/>
        <v>0.92500000000000004</v>
      </c>
      <c r="V9" s="10">
        <f>AVERAGE(V4:V8)</f>
        <v>0.99166666666666681</v>
      </c>
      <c r="W9" s="10">
        <f t="shared" ref="W9:Y9" si="9">AVERAGE(W4:W8)</f>
        <v>0.95555555555555549</v>
      </c>
      <c r="X9" s="10">
        <f t="shared" si="9"/>
        <v>0.93611111111111112</v>
      </c>
      <c r="Y9" s="10">
        <f t="shared" si="9"/>
        <v>0.96388888888888891</v>
      </c>
    </row>
    <row r="10" spans="1:30" x14ac:dyDescent="0.25">
      <c r="B10" s="2">
        <v>42458</v>
      </c>
      <c r="C10" s="1"/>
      <c r="D10" s="1"/>
      <c r="E10" s="1"/>
      <c r="F10" s="4">
        <v>42459</v>
      </c>
      <c r="G10" s="5"/>
      <c r="H10" s="5"/>
      <c r="I10" s="5"/>
      <c r="J10" s="2">
        <v>42479</v>
      </c>
      <c r="K10" s="1"/>
      <c r="L10" s="1"/>
      <c r="M10" s="1"/>
      <c r="N10" s="4">
        <v>42480</v>
      </c>
      <c r="O10" s="5"/>
      <c r="P10" s="5"/>
      <c r="Q10" s="5"/>
      <c r="R10" s="1" t="s">
        <v>14</v>
      </c>
      <c r="S10" s="1"/>
      <c r="T10" s="1"/>
      <c r="U10" s="1"/>
    </row>
    <row r="11" spans="1:30" x14ac:dyDescent="0.25">
      <c r="A11" t="s">
        <v>7</v>
      </c>
      <c r="B11" t="s">
        <v>1</v>
      </c>
      <c r="C11" t="s">
        <v>7</v>
      </c>
      <c r="D11" t="s">
        <v>8</v>
      </c>
      <c r="E11" t="s">
        <v>9</v>
      </c>
      <c r="F11" s="3" t="s">
        <v>1</v>
      </c>
      <c r="G11" s="3" t="s">
        <v>7</v>
      </c>
      <c r="H11" s="3" t="s">
        <v>8</v>
      </c>
      <c r="I11" s="3" t="s">
        <v>9</v>
      </c>
      <c r="J11" t="s">
        <v>1</v>
      </c>
      <c r="K11" t="s">
        <v>7</v>
      </c>
      <c r="L11" t="s">
        <v>8</v>
      </c>
      <c r="M11" t="s">
        <v>9</v>
      </c>
      <c r="N11" s="3" t="s">
        <v>1</v>
      </c>
      <c r="O11" s="3" t="s">
        <v>7</v>
      </c>
      <c r="P11" s="3" t="s">
        <v>8</v>
      </c>
      <c r="Q11" s="3" t="s">
        <v>9</v>
      </c>
      <c r="R11" t="s">
        <v>1</v>
      </c>
      <c r="S11" t="s">
        <v>7</v>
      </c>
      <c r="T11" t="s">
        <v>8</v>
      </c>
      <c r="U11" t="s">
        <v>9</v>
      </c>
    </row>
    <row r="12" spans="1:30" x14ac:dyDescent="0.25">
      <c r="A12" t="s">
        <v>2</v>
      </c>
      <c r="B12">
        <v>1</v>
      </c>
      <c r="C12">
        <v>1</v>
      </c>
      <c r="D12">
        <v>1</v>
      </c>
      <c r="E12">
        <v>1</v>
      </c>
      <c r="J12">
        <v>1</v>
      </c>
      <c r="K12">
        <v>1</v>
      </c>
      <c r="L12">
        <v>1</v>
      </c>
      <c r="M12">
        <v>1</v>
      </c>
      <c r="N12" s="3">
        <v>1</v>
      </c>
      <c r="O12" s="3">
        <v>1</v>
      </c>
      <c r="P12" s="3">
        <v>1</v>
      </c>
      <c r="Q12" s="3">
        <v>1</v>
      </c>
      <c r="R12" s="9">
        <f>AVERAGE(B12,F12,J12,N12)</f>
        <v>1</v>
      </c>
      <c r="S12" s="9">
        <f t="shared" ref="S12:S16" si="10">AVERAGE(C12,G12,K12,O12)</f>
        <v>1</v>
      </c>
      <c r="T12" s="9">
        <f t="shared" ref="T12:T16" si="11">AVERAGE(D12,H12,L12,P12)</f>
        <v>1</v>
      </c>
      <c r="U12" s="9">
        <f t="shared" ref="U12:U16" si="12">AVERAGE(E12,I12,M12,Q12)</f>
        <v>1</v>
      </c>
    </row>
    <row r="13" spans="1:30" x14ac:dyDescent="0.25">
      <c r="A13" t="s">
        <v>3</v>
      </c>
      <c r="B13">
        <v>1</v>
      </c>
      <c r="C13">
        <v>1</v>
      </c>
      <c r="D13">
        <v>1</v>
      </c>
      <c r="E13">
        <v>1</v>
      </c>
      <c r="J13">
        <v>1</v>
      </c>
      <c r="K13">
        <v>1</v>
      </c>
      <c r="L13">
        <v>1</v>
      </c>
      <c r="M13">
        <v>1</v>
      </c>
      <c r="N13" s="3">
        <v>1</v>
      </c>
      <c r="O13" s="3">
        <v>0.5</v>
      </c>
      <c r="P13" s="3">
        <v>1</v>
      </c>
      <c r="Q13" s="3">
        <v>1</v>
      </c>
      <c r="R13" s="9">
        <f t="shared" ref="R13:R16" si="13">AVERAGE(B13,F13,J13,N13)</f>
        <v>1</v>
      </c>
      <c r="S13" s="9">
        <f t="shared" si="10"/>
        <v>0.83333333333333337</v>
      </c>
      <c r="T13" s="9">
        <f t="shared" si="11"/>
        <v>1</v>
      </c>
      <c r="U13" s="9">
        <f>AVERAGE(E13,I13,M13,Q13)</f>
        <v>1</v>
      </c>
    </row>
    <row r="14" spans="1:30" x14ac:dyDescent="0.25">
      <c r="A14" t="s">
        <v>4</v>
      </c>
      <c r="B14">
        <v>1</v>
      </c>
      <c r="C14">
        <v>1</v>
      </c>
      <c r="D14">
        <v>1</v>
      </c>
      <c r="E14">
        <v>1</v>
      </c>
      <c r="J14">
        <v>1</v>
      </c>
      <c r="K14">
        <v>1</v>
      </c>
      <c r="L14">
        <v>0.5</v>
      </c>
      <c r="M14">
        <v>0.5</v>
      </c>
      <c r="N14" s="3">
        <v>1</v>
      </c>
      <c r="O14" s="3">
        <v>1</v>
      </c>
      <c r="P14" s="3">
        <v>1</v>
      </c>
      <c r="Q14" s="3">
        <v>1</v>
      </c>
      <c r="R14" s="9">
        <f t="shared" si="13"/>
        <v>1</v>
      </c>
      <c r="S14" s="9">
        <f t="shared" si="10"/>
        <v>1</v>
      </c>
      <c r="T14" s="9">
        <f t="shared" si="11"/>
        <v>0.83333333333333337</v>
      </c>
      <c r="U14" s="9">
        <f t="shared" ref="U14:U16" si="14">AVERAGE(E14,I14,M14,Q14)</f>
        <v>0.83333333333333337</v>
      </c>
    </row>
    <row r="15" spans="1:30" x14ac:dyDescent="0.25">
      <c r="A15" t="s">
        <v>5</v>
      </c>
      <c r="B15">
        <v>1</v>
      </c>
      <c r="C15">
        <v>1</v>
      </c>
      <c r="D15">
        <v>1</v>
      </c>
      <c r="E15">
        <v>1</v>
      </c>
      <c r="J15">
        <v>1</v>
      </c>
      <c r="K15">
        <v>0.5</v>
      </c>
      <c r="L15">
        <v>0.5</v>
      </c>
      <c r="M15">
        <v>1</v>
      </c>
      <c r="N15" s="3">
        <v>1</v>
      </c>
      <c r="O15" s="3">
        <v>1</v>
      </c>
      <c r="P15" s="3">
        <v>1</v>
      </c>
      <c r="Q15" s="3">
        <v>1</v>
      </c>
      <c r="R15" s="9">
        <f t="shared" si="13"/>
        <v>1</v>
      </c>
      <c r="S15" s="9">
        <f t="shared" si="10"/>
        <v>0.83333333333333337</v>
      </c>
      <c r="T15" s="9">
        <f t="shared" si="11"/>
        <v>0.83333333333333337</v>
      </c>
      <c r="U15" s="9">
        <f t="shared" si="14"/>
        <v>1</v>
      </c>
    </row>
    <row r="16" spans="1:30" x14ac:dyDescent="0.25">
      <c r="A16" t="s">
        <v>6</v>
      </c>
      <c r="B16">
        <v>1</v>
      </c>
      <c r="C16">
        <v>1</v>
      </c>
      <c r="D16">
        <v>1</v>
      </c>
      <c r="E16">
        <v>1</v>
      </c>
      <c r="J16">
        <v>1</v>
      </c>
      <c r="K16">
        <v>1</v>
      </c>
      <c r="L16">
        <v>1</v>
      </c>
      <c r="M16">
        <v>1</v>
      </c>
      <c r="N16" s="3">
        <v>1</v>
      </c>
      <c r="O16" s="3">
        <v>1</v>
      </c>
      <c r="P16" s="3">
        <v>1</v>
      </c>
      <c r="Q16" s="3">
        <v>1</v>
      </c>
      <c r="R16" s="9">
        <f t="shared" si="13"/>
        <v>1</v>
      </c>
      <c r="S16" s="9">
        <f t="shared" si="10"/>
        <v>1</v>
      </c>
      <c r="T16" s="9">
        <f t="shared" si="11"/>
        <v>1</v>
      </c>
      <c r="U16" s="9">
        <f t="shared" si="14"/>
        <v>1</v>
      </c>
    </row>
    <row r="17" spans="1:21" x14ac:dyDescent="0.25">
      <c r="R17" s="10">
        <f>AVERAGE(R12:R16)</f>
        <v>1</v>
      </c>
      <c r="S17" s="10">
        <f t="shared" ref="S17" si="15">AVERAGE(S12:S16)</f>
        <v>0.93333333333333335</v>
      </c>
      <c r="T17" s="10">
        <f t="shared" ref="T17" si="16">AVERAGE(T12:T16)</f>
        <v>0.93333333333333335</v>
      </c>
      <c r="U17" s="10">
        <f t="shared" ref="U17" si="17">AVERAGE(U12:U16)</f>
        <v>0.96666666666666679</v>
      </c>
    </row>
    <row r="18" spans="1:21" x14ac:dyDescent="0.25">
      <c r="B18" s="2">
        <v>42458</v>
      </c>
      <c r="C18" s="1"/>
      <c r="D18" s="1"/>
      <c r="E18" s="1"/>
      <c r="F18" s="4">
        <v>42459</v>
      </c>
      <c r="G18" s="5"/>
      <c r="H18" s="5"/>
      <c r="I18" s="5"/>
      <c r="J18" s="2">
        <v>42479</v>
      </c>
      <c r="K18" s="1"/>
      <c r="L18" s="1"/>
      <c r="M18" s="1"/>
      <c r="N18" s="4">
        <v>42480</v>
      </c>
      <c r="O18" s="5"/>
      <c r="P18" s="5"/>
      <c r="Q18" s="5"/>
      <c r="R18" s="1" t="s">
        <v>14</v>
      </c>
      <c r="S18" s="1"/>
      <c r="T18" s="1"/>
      <c r="U18" s="1"/>
    </row>
    <row r="19" spans="1:21" x14ac:dyDescent="0.25">
      <c r="A19" t="s">
        <v>11</v>
      </c>
      <c r="B19" t="s">
        <v>1</v>
      </c>
      <c r="C19" t="s">
        <v>7</v>
      </c>
      <c r="D19" t="s">
        <v>8</v>
      </c>
      <c r="E19" t="s">
        <v>9</v>
      </c>
      <c r="F19" s="3" t="s">
        <v>1</v>
      </c>
      <c r="G19" s="3" t="s">
        <v>7</v>
      </c>
      <c r="H19" s="3" t="s">
        <v>8</v>
      </c>
      <c r="I19" s="3" t="s">
        <v>9</v>
      </c>
      <c r="J19" t="s">
        <v>1</v>
      </c>
      <c r="K19" t="s">
        <v>7</v>
      </c>
      <c r="L19" t="s">
        <v>8</v>
      </c>
      <c r="M19" t="s">
        <v>9</v>
      </c>
      <c r="N19" s="3" t="s">
        <v>1</v>
      </c>
      <c r="O19" s="3" t="s">
        <v>7</v>
      </c>
      <c r="P19" s="3" t="s">
        <v>8</v>
      </c>
      <c r="Q19" s="3" t="s">
        <v>9</v>
      </c>
      <c r="R19" t="s">
        <v>1</v>
      </c>
      <c r="S19" t="s">
        <v>7</v>
      </c>
      <c r="T19" t="s">
        <v>8</v>
      </c>
      <c r="U19" t="s">
        <v>9</v>
      </c>
    </row>
    <row r="20" spans="1:21" x14ac:dyDescent="0.25">
      <c r="A20" t="s">
        <v>2</v>
      </c>
      <c r="B20">
        <v>1</v>
      </c>
      <c r="C20">
        <v>1</v>
      </c>
      <c r="D20">
        <v>1</v>
      </c>
      <c r="E20">
        <v>1</v>
      </c>
      <c r="F20" s="3">
        <v>1</v>
      </c>
      <c r="H20" s="3">
        <v>1</v>
      </c>
      <c r="I20" s="3">
        <v>1</v>
      </c>
      <c r="J20">
        <v>1</v>
      </c>
      <c r="K20">
        <v>1</v>
      </c>
      <c r="L20">
        <v>0.5</v>
      </c>
      <c r="M20">
        <v>1</v>
      </c>
      <c r="N20" s="3">
        <v>1</v>
      </c>
      <c r="O20" s="3">
        <v>1</v>
      </c>
      <c r="P20" s="3">
        <v>0.5</v>
      </c>
      <c r="Q20" s="3">
        <v>1</v>
      </c>
      <c r="R20" s="9">
        <f>AVERAGE(B20,F20,J20,N20)</f>
        <v>1</v>
      </c>
      <c r="S20" s="9">
        <f t="shared" ref="S20:S24" si="18">AVERAGE(C20,G20,K20,O20)</f>
        <v>1</v>
      </c>
      <c r="T20" s="9">
        <f t="shared" ref="T20:T24" si="19">AVERAGE(D20,H20,L20,P20)</f>
        <v>0.75</v>
      </c>
      <c r="U20" s="9">
        <f t="shared" ref="U20:U24" si="20">AVERAGE(E20,I20,M20,Q20)</f>
        <v>1</v>
      </c>
    </row>
    <row r="21" spans="1:21" x14ac:dyDescent="0.25">
      <c r="A21" t="s">
        <v>3</v>
      </c>
      <c r="B21">
        <v>1</v>
      </c>
      <c r="C21">
        <v>1</v>
      </c>
      <c r="D21">
        <v>1</v>
      </c>
      <c r="E21">
        <v>1</v>
      </c>
      <c r="F21" s="3">
        <v>1</v>
      </c>
      <c r="H21" s="3">
        <v>1</v>
      </c>
      <c r="I21" s="3">
        <v>1</v>
      </c>
      <c r="J21">
        <v>1</v>
      </c>
      <c r="K21">
        <v>1</v>
      </c>
      <c r="L21">
        <v>0.5</v>
      </c>
      <c r="M21">
        <v>1</v>
      </c>
      <c r="N21" s="3">
        <v>1</v>
      </c>
      <c r="O21" s="3">
        <v>1</v>
      </c>
      <c r="P21" s="3">
        <v>0.5</v>
      </c>
      <c r="Q21" s="3">
        <v>1</v>
      </c>
      <c r="R21" s="9">
        <f t="shared" ref="R21:R24" si="21">AVERAGE(B21,F21,J21,N21)</f>
        <v>1</v>
      </c>
      <c r="S21" s="9">
        <f t="shared" si="18"/>
        <v>1</v>
      </c>
      <c r="T21" s="9">
        <f t="shared" si="19"/>
        <v>0.75</v>
      </c>
      <c r="U21" s="9">
        <f>AVERAGE(E21,I21,M21,Q21)</f>
        <v>1</v>
      </c>
    </row>
    <row r="22" spans="1:21" x14ac:dyDescent="0.25">
      <c r="A22" t="s">
        <v>4</v>
      </c>
      <c r="B22">
        <v>1</v>
      </c>
      <c r="C22">
        <v>1</v>
      </c>
      <c r="D22">
        <v>1</v>
      </c>
      <c r="E22">
        <v>1</v>
      </c>
      <c r="F22" s="3">
        <v>1</v>
      </c>
      <c r="H22" s="3">
        <v>1</v>
      </c>
      <c r="I22" s="3">
        <v>1</v>
      </c>
      <c r="J22">
        <v>1</v>
      </c>
      <c r="K22">
        <v>1</v>
      </c>
      <c r="L22">
        <v>0.5</v>
      </c>
      <c r="M22">
        <v>1</v>
      </c>
      <c r="N22" s="3">
        <v>1</v>
      </c>
      <c r="O22" s="3">
        <v>1</v>
      </c>
      <c r="P22" s="3">
        <v>0.5</v>
      </c>
      <c r="Q22" s="3">
        <v>1</v>
      </c>
      <c r="R22" s="9">
        <f t="shared" si="21"/>
        <v>1</v>
      </c>
      <c r="S22" s="9">
        <f t="shared" si="18"/>
        <v>1</v>
      </c>
      <c r="T22" s="9">
        <f t="shared" si="19"/>
        <v>0.75</v>
      </c>
      <c r="U22" s="9">
        <f t="shared" ref="U22:U24" si="22">AVERAGE(E22,I22,M22,Q22)</f>
        <v>1</v>
      </c>
    </row>
    <row r="23" spans="1:21" x14ac:dyDescent="0.25">
      <c r="A23" t="s">
        <v>5</v>
      </c>
      <c r="B23">
        <v>1</v>
      </c>
      <c r="C23">
        <v>1</v>
      </c>
      <c r="D23">
        <v>1</v>
      </c>
      <c r="E23">
        <v>1</v>
      </c>
      <c r="F23" s="3">
        <v>1</v>
      </c>
      <c r="H23" s="3">
        <v>0.5</v>
      </c>
      <c r="I23" s="3">
        <v>1</v>
      </c>
      <c r="J23">
        <v>1</v>
      </c>
      <c r="K23">
        <v>1</v>
      </c>
      <c r="L23">
        <v>0.5</v>
      </c>
      <c r="M23">
        <v>1</v>
      </c>
      <c r="N23" s="3">
        <v>1</v>
      </c>
      <c r="O23" s="3">
        <v>1</v>
      </c>
      <c r="P23" s="3">
        <v>0.5</v>
      </c>
      <c r="Q23" s="3">
        <v>1</v>
      </c>
      <c r="R23" s="9">
        <f t="shared" si="21"/>
        <v>1</v>
      </c>
      <c r="S23" s="9">
        <f t="shared" si="18"/>
        <v>1</v>
      </c>
      <c r="T23" s="9">
        <f t="shared" si="19"/>
        <v>0.625</v>
      </c>
      <c r="U23" s="9">
        <f t="shared" si="22"/>
        <v>1</v>
      </c>
    </row>
    <row r="24" spans="1:21" x14ac:dyDescent="0.25">
      <c r="A24" t="s">
        <v>6</v>
      </c>
      <c r="B24">
        <v>1</v>
      </c>
      <c r="C24">
        <v>1</v>
      </c>
      <c r="D24">
        <v>1</v>
      </c>
      <c r="E24">
        <v>1</v>
      </c>
      <c r="F24" s="3">
        <v>1</v>
      </c>
      <c r="H24" s="3">
        <v>0.5</v>
      </c>
      <c r="I24" s="3">
        <v>1</v>
      </c>
      <c r="J24">
        <v>1</v>
      </c>
      <c r="K24">
        <v>1</v>
      </c>
      <c r="L24">
        <v>0.5</v>
      </c>
      <c r="M24">
        <v>1</v>
      </c>
      <c r="N24" s="3">
        <v>1</v>
      </c>
      <c r="O24" s="3">
        <v>1</v>
      </c>
      <c r="P24" s="3">
        <v>0.5</v>
      </c>
      <c r="Q24" s="3">
        <v>1</v>
      </c>
      <c r="R24" s="9">
        <f t="shared" si="21"/>
        <v>1</v>
      </c>
      <c r="S24" s="9">
        <f t="shared" si="18"/>
        <v>1</v>
      </c>
      <c r="T24" s="9">
        <f t="shared" si="19"/>
        <v>0.625</v>
      </c>
      <c r="U24" s="9">
        <f t="shared" si="22"/>
        <v>1</v>
      </c>
    </row>
    <row r="25" spans="1:21" x14ac:dyDescent="0.25">
      <c r="R25" s="10">
        <f t="shared" ref="R25" si="23">AVERAGE(R20:R24)</f>
        <v>1</v>
      </c>
      <c r="S25" s="10">
        <f t="shared" ref="S25" si="24">AVERAGE(S20:S24)</f>
        <v>1</v>
      </c>
      <c r="T25" s="10">
        <f t="shared" ref="T25" si="25">AVERAGE(T20:T24)</f>
        <v>0.7</v>
      </c>
      <c r="U25" s="10">
        <f t="shared" ref="U25" si="26">AVERAGE(U20:U24)</f>
        <v>1</v>
      </c>
    </row>
    <row r="26" spans="1:21" x14ac:dyDescent="0.25">
      <c r="B26" s="2">
        <v>42458</v>
      </c>
      <c r="C26" s="1"/>
      <c r="D26" s="1"/>
      <c r="E26" s="1"/>
      <c r="F26" s="4">
        <v>42459</v>
      </c>
      <c r="G26" s="5"/>
      <c r="H26" s="5"/>
      <c r="I26" s="5"/>
      <c r="J26" s="2">
        <v>42479</v>
      </c>
      <c r="K26" s="1"/>
      <c r="L26" s="1"/>
      <c r="M26" s="1"/>
      <c r="N26" s="4">
        <v>42480</v>
      </c>
      <c r="O26" s="5"/>
      <c r="P26" s="5"/>
      <c r="Q26" s="5"/>
      <c r="R26" s="1" t="s">
        <v>14</v>
      </c>
      <c r="S26" s="1"/>
      <c r="T26" s="1"/>
      <c r="U26" s="1"/>
    </row>
    <row r="27" spans="1:21" x14ac:dyDescent="0.25">
      <c r="A27" t="s">
        <v>9</v>
      </c>
      <c r="B27" t="s">
        <v>1</v>
      </c>
      <c r="C27" t="s">
        <v>7</v>
      </c>
      <c r="D27" t="s">
        <v>8</v>
      </c>
      <c r="E27" t="s">
        <v>9</v>
      </c>
      <c r="F27" s="3" t="s">
        <v>1</v>
      </c>
      <c r="G27" s="3" t="s">
        <v>7</v>
      </c>
      <c r="H27" s="3" t="s">
        <v>8</v>
      </c>
      <c r="I27" s="3" t="s">
        <v>9</v>
      </c>
      <c r="J27" t="s">
        <v>1</v>
      </c>
      <c r="K27" t="s">
        <v>7</v>
      </c>
      <c r="L27" t="s">
        <v>8</v>
      </c>
      <c r="M27" t="s">
        <v>9</v>
      </c>
      <c r="N27" s="3" t="s">
        <v>1</v>
      </c>
      <c r="O27" s="3" t="s">
        <v>7</v>
      </c>
      <c r="P27" s="3" t="s">
        <v>8</v>
      </c>
      <c r="Q27" s="3" t="s">
        <v>9</v>
      </c>
      <c r="R27" t="s">
        <v>1</v>
      </c>
      <c r="S27" t="s">
        <v>7</v>
      </c>
      <c r="T27" t="s">
        <v>8</v>
      </c>
      <c r="U27" t="s">
        <v>9</v>
      </c>
    </row>
    <row r="28" spans="1:21" x14ac:dyDescent="0.25">
      <c r="A28" t="s">
        <v>2</v>
      </c>
      <c r="B28">
        <v>1</v>
      </c>
      <c r="C28">
        <v>1</v>
      </c>
      <c r="D28">
        <v>1</v>
      </c>
      <c r="E28">
        <v>1</v>
      </c>
      <c r="F28" s="3">
        <v>1</v>
      </c>
      <c r="H28" s="3">
        <v>1</v>
      </c>
      <c r="I28" s="3">
        <v>1</v>
      </c>
      <c r="J28">
        <v>1</v>
      </c>
      <c r="K28">
        <v>1</v>
      </c>
      <c r="L28">
        <v>1</v>
      </c>
      <c r="M28">
        <v>1</v>
      </c>
      <c r="N28" s="3">
        <v>0.5</v>
      </c>
      <c r="O28" s="3">
        <v>1</v>
      </c>
      <c r="P28" s="3">
        <v>1</v>
      </c>
      <c r="Q28" s="3">
        <v>1</v>
      </c>
      <c r="R28" s="9">
        <f>AVERAGE(B28,F28,J28,N28)</f>
        <v>0.875</v>
      </c>
      <c r="S28" s="9">
        <f t="shared" ref="S28:S32" si="27">AVERAGE(C28,G28,K28,O28)</f>
        <v>1</v>
      </c>
      <c r="T28" s="9">
        <f t="shared" ref="T28:T32" si="28">AVERAGE(D28,H28,L28,P28)</f>
        <v>1</v>
      </c>
      <c r="U28" s="9">
        <f t="shared" ref="U28:U32" si="29">AVERAGE(E28,I28,M28,Q28)</f>
        <v>1</v>
      </c>
    </row>
    <row r="29" spans="1:21" x14ac:dyDescent="0.25">
      <c r="A29" t="s">
        <v>3</v>
      </c>
      <c r="B29">
        <v>1</v>
      </c>
      <c r="C29">
        <v>1</v>
      </c>
      <c r="D29">
        <v>1</v>
      </c>
      <c r="E29">
        <v>1</v>
      </c>
      <c r="F29" s="3">
        <v>1</v>
      </c>
      <c r="H29" s="3">
        <v>1</v>
      </c>
      <c r="I29" s="3">
        <v>1</v>
      </c>
      <c r="J29">
        <v>1</v>
      </c>
      <c r="K29">
        <v>1</v>
      </c>
      <c r="L29">
        <v>1</v>
      </c>
      <c r="M29">
        <v>1</v>
      </c>
      <c r="N29" s="3">
        <v>1</v>
      </c>
      <c r="O29" s="3">
        <v>1</v>
      </c>
      <c r="P29" s="3">
        <v>1</v>
      </c>
      <c r="Q29" s="3">
        <v>1</v>
      </c>
      <c r="R29" s="9">
        <f t="shared" ref="R29:R32" si="30">AVERAGE(B29,F29,J29,N29)</f>
        <v>1</v>
      </c>
      <c r="S29" s="9">
        <f t="shared" si="27"/>
        <v>1</v>
      </c>
      <c r="T29" s="9">
        <f t="shared" si="28"/>
        <v>1</v>
      </c>
      <c r="U29" s="9">
        <f>AVERAGE(E29,I29,M29,Q29)</f>
        <v>1</v>
      </c>
    </row>
    <row r="30" spans="1:21" x14ac:dyDescent="0.25">
      <c r="A30" t="s">
        <v>4</v>
      </c>
      <c r="B30">
        <v>1</v>
      </c>
      <c r="C30">
        <v>1</v>
      </c>
      <c r="D30">
        <v>1</v>
      </c>
      <c r="E30">
        <v>1</v>
      </c>
      <c r="F30" s="3">
        <v>1</v>
      </c>
      <c r="H30" s="3">
        <v>1</v>
      </c>
      <c r="I30" s="3">
        <v>1</v>
      </c>
      <c r="J30">
        <v>1</v>
      </c>
      <c r="K30">
        <v>1</v>
      </c>
      <c r="L30">
        <v>1</v>
      </c>
      <c r="M30">
        <v>1</v>
      </c>
      <c r="N30" s="3">
        <v>1</v>
      </c>
      <c r="O30" s="3">
        <v>1</v>
      </c>
      <c r="P30" s="3">
        <v>1</v>
      </c>
      <c r="Q30" s="3">
        <v>0.5</v>
      </c>
      <c r="R30" s="9">
        <f t="shared" si="30"/>
        <v>1</v>
      </c>
      <c r="S30" s="9">
        <f t="shared" si="27"/>
        <v>1</v>
      </c>
      <c r="T30" s="9">
        <f t="shared" si="28"/>
        <v>1</v>
      </c>
      <c r="U30" s="9">
        <f t="shared" ref="U30:U32" si="31">AVERAGE(E30,I30,M30,Q30)</f>
        <v>0.875</v>
      </c>
    </row>
    <row r="31" spans="1:21" x14ac:dyDescent="0.25">
      <c r="A31" t="s">
        <v>5</v>
      </c>
      <c r="B31">
        <v>1</v>
      </c>
      <c r="C31">
        <v>1</v>
      </c>
      <c r="D31">
        <v>1</v>
      </c>
      <c r="E31">
        <v>1</v>
      </c>
      <c r="F31" s="3">
        <v>1</v>
      </c>
      <c r="H31" s="3">
        <v>1</v>
      </c>
      <c r="I31" s="3">
        <v>0.5</v>
      </c>
      <c r="J31">
        <v>1</v>
      </c>
      <c r="K31">
        <v>1</v>
      </c>
      <c r="L31">
        <v>1</v>
      </c>
      <c r="M31">
        <v>0.5</v>
      </c>
      <c r="N31" s="3">
        <v>1</v>
      </c>
      <c r="O31" s="3">
        <v>1</v>
      </c>
      <c r="P31" s="3">
        <v>1</v>
      </c>
      <c r="Q31" s="3">
        <v>1</v>
      </c>
      <c r="R31" s="9">
        <f t="shared" si="30"/>
        <v>1</v>
      </c>
      <c r="S31" s="9">
        <f t="shared" si="27"/>
        <v>1</v>
      </c>
      <c r="T31" s="9">
        <f t="shared" si="28"/>
        <v>1</v>
      </c>
      <c r="U31" s="9">
        <f t="shared" si="31"/>
        <v>0.75</v>
      </c>
    </row>
    <row r="32" spans="1:21" x14ac:dyDescent="0.25">
      <c r="A32" t="s">
        <v>6</v>
      </c>
      <c r="B32">
        <v>1</v>
      </c>
      <c r="C32">
        <v>1</v>
      </c>
      <c r="D32">
        <v>1</v>
      </c>
      <c r="E32">
        <v>1</v>
      </c>
      <c r="F32" s="3">
        <v>1</v>
      </c>
      <c r="H32" s="3">
        <v>1</v>
      </c>
      <c r="I32" s="3">
        <v>0.5</v>
      </c>
      <c r="J32">
        <v>1</v>
      </c>
      <c r="K32">
        <v>1</v>
      </c>
      <c r="L32">
        <v>1</v>
      </c>
      <c r="M32">
        <v>1</v>
      </c>
      <c r="N32" s="3">
        <v>1</v>
      </c>
      <c r="O32" s="3">
        <v>1</v>
      </c>
      <c r="P32" s="3">
        <v>1</v>
      </c>
      <c r="Q32" s="3">
        <v>1</v>
      </c>
      <c r="R32" s="9">
        <f t="shared" si="30"/>
        <v>1</v>
      </c>
      <c r="S32" s="9">
        <f t="shared" si="27"/>
        <v>1</v>
      </c>
      <c r="T32" s="9">
        <f t="shared" si="28"/>
        <v>1</v>
      </c>
      <c r="U32" s="9">
        <f t="shared" si="31"/>
        <v>0.875</v>
      </c>
    </row>
    <row r="33" spans="2:21" x14ac:dyDescent="0.25">
      <c r="R33" s="10">
        <f t="shared" ref="R33" si="32">AVERAGE(R28:R32)</f>
        <v>0.97499999999999998</v>
      </c>
      <c r="S33" s="10">
        <f t="shared" ref="S33" si="33">AVERAGE(S28:S32)</f>
        <v>1</v>
      </c>
      <c r="T33" s="10">
        <f t="shared" ref="T33" si="34">AVERAGE(T28:T32)</f>
        <v>1</v>
      </c>
      <c r="U33" s="10">
        <f t="shared" ref="U33" si="35">AVERAGE(U28:U32)</f>
        <v>0.9</v>
      </c>
    </row>
    <row r="34" spans="2:21" x14ac:dyDescent="0.25">
      <c r="B34" s="2"/>
      <c r="C34" s="1"/>
      <c r="D34" s="1"/>
      <c r="E34" s="1"/>
      <c r="F34" s="4"/>
      <c r="G34" s="5"/>
      <c r="H34" s="5"/>
      <c r="I34" s="5"/>
      <c r="J34" s="2"/>
      <c r="K34" s="1"/>
      <c r="L34" s="1"/>
      <c r="M34" s="1"/>
      <c r="N34" s="4"/>
      <c r="O34" s="5"/>
      <c r="P34" s="5"/>
      <c r="Q34" s="5"/>
    </row>
  </sheetData>
  <mergeCells count="25">
    <mergeCell ref="R2:U2"/>
    <mergeCell ref="R10:U10"/>
    <mergeCell ref="R18:U18"/>
    <mergeCell ref="R26:U26"/>
    <mergeCell ref="V2:Y2"/>
    <mergeCell ref="B34:E34"/>
    <mergeCell ref="F34:I34"/>
    <mergeCell ref="J34:M34"/>
    <mergeCell ref="N34:Q34"/>
    <mergeCell ref="B18:E18"/>
    <mergeCell ref="F18:I18"/>
    <mergeCell ref="J18:M18"/>
    <mergeCell ref="N18:Q18"/>
    <mergeCell ref="B26:E26"/>
    <mergeCell ref="F26:I26"/>
    <mergeCell ref="J26:M26"/>
    <mergeCell ref="N26:Q26"/>
    <mergeCell ref="B2:E2"/>
    <mergeCell ref="F2:I2"/>
    <mergeCell ref="J2:M2"/>
    <mergeCell ref="N2:Q2"/>
    <mergeCell ref="B10:E10"/>
    <mergeCell ref="F10:I10"/>
    <mergeCell ref="J10:M10"/>
    <mergeCell ref="N10:Q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E1" workbookViewId="0">
      <selection activeCell="H18" sqref="H18:M18"/>
    </sheetView>
  </sheetViews>
  <sheetFormatPr defaultRowHeight="15" x14ac:dyDescent="0.25"/>
  <cols>
    <col min="1" max="1" width="49.85546875" bestFit="1" customWidth="1"/>
    <col min="2" max="2" width="7" customWidth="1"/>
    <col min="5" max="7" width="9.140625" style="3"/>
    <col min="11" max="13" width="9.140625" style="3"/>
    <col min="23" max="23" width="9.5703125" bestFit="1" customWidth="1"/>
  </cols>
  <sheetData>
    <row r="1" spans="1:24" x14ac:dyDescent="0.25">
      <c r="A1" t="s">
        <v>17</v>
      </c>
    </row>
    <row r="2" spans="1:24" x14ac:dyDescent="0.25">
      <c r="B2" s="2">
        <v>42458</v>
      </c>
      <c r="C2" s="1"/>
      <c r="D2" s="1"/>
      <c r="E2" s="4">
        <v>42459</v>
      </c>
      <c r="F2" s="5"/>
      <c r="G2" s="5"/>
      <c r="H2" s="2">
        <v>42479</v>
      </c>
      <c r="I2" s="1"/>
      <c r="J2" s="1"/>
      <c r="K2" s="4">
        <v>42480</v>
      </c>
      <c r="L2" s="5"/>
      <c r="M2" s="5"/>
      <c r="N2" s="1" t="s">
        <v>14</v>
      </c>
      <c r="O2" s="1"/>
      <c r="P2" s="1"/>
      <c r="Q2" s="1" t="s">
        <v>15</v>
      </c>
      <c r="R2" s="1"/>
      <c r="S2" s="1"/>
      <c r="U2" s="6">
        <v>0.6</v>
      </c>
      <c r="V2" s="6">
        <v>0.2</v>
      </c>
      <c r="W2" s="6">
        <v>0.2</v>
      </c>
    </row>
    <row r="3" spans="1:24" x14ac:dyDescent="0.25">
      <c r="A3" t="s">
        <v>18</v>
      </c>
      <c r="B3" t="s">
        <v>21</v>
      </c>
      <c r="C3" t="s">
        <v>19</v>
      </c>
      <c r="D3" t="s">
        <v>20</v>
      </c>
      <c r="E3" s="3" t="s">
        <v>21</v>
      </c>
      <c r="F3" s="3" t="s">
        <v>19</v>
      </c>
      <c r="G3" s="3" t="s">
        <v>20</v>
      </c>
      <c r="H3" t="s">
        <v>21</v>
      </c>
      <c r="I3" t="s">
        <v>19</v>
      </c>
      <c r="J3" t="s">
        <v>20</v>
      </c>
      <c r="K3" s="3" t="s">
        <v>21</v>
      </c>
      <c r="L3" s="3" t="s">
        <v>19</v>
      </c>
      <c r="M3" s="3" t="s">
        <v>20</v>
      </c>
      <c r="N3" t="s">
        <v>21</v>
      </c>
      <c r="O3" t="s">
        <v>19</v>
      </c>
      <c r="P3" t="s">
        <v>20</v>
      </c>
      <c r="Q3" t="s">
        <v>21</v>
      </c>
      <c r="R3" t="s">
        <v>19</v>
      </c>
      <c r="S3" t="s">
        <v>20</v>
      </c>
      <c r="U3" s="7" t="s">
        <v>12</v>
      </c>
      <c r="V3" s="7" t="s">
        <v>10</v>
      </c>
      <c r="W3" s="7" t="s">
        <v>13</v>
      </c>
      <c r="X3" s="7" t="s">
        <v>16</v>
      </c>
    </row>
    <row r="4" spans="1:24" x14ac:dyDescent="0.25">
      <c r="A4" t="s">
        <v>2</v>
      </c>
      <c r="B4">
        <v>1</v>
      </c>
      <c r="C4">
        <v>1</v>
      </c>
      <c r="E4" s="3">
        <v>1</v>
      </c>
      <c r="F4" s="3">
        <v>1</v>
      </c>
      <c r="H4">
        <v>1</v>
      </c>
      <c r="I4">
        <v>1</v>
      </c>
      <c r="J4">
        <v>1</v>
      </c>
      <c r="K4" s="3">
        <v>1</v>
      </c>
      <c r="L4" s="3">
        <v>1</v>
      </c>
      <c r="M4" s="3">
        <v>1</v>
      </c>
      <c r="N4" s="9">
        <f>AVERAGE(B4,E4,H4,K4)</f>
        <v>1</v>
      </c>
      <c r="O4" s="9">
        <f>AVERAGE(C4,F4,I4,L4)</f>
        <v>1</v>
      </c>
      <c r="P4" s="9">
        <f>AVERAGE(D4,G4,J4,M4)</f>
        <v>1</v>
      </c>
      <c r="Q4" s="9">
        <f>AVERAGE(N12,N20)</f>
        <v>1</v>
      </c>
      <c r="R4" s="9">
        <f t="shared" ref="R4:S8" si="0">AVERAGE(O12,O20)</f>
        <v>1</v>
      </c>
      <c r="S4" s="9">
        <f t="shared" si="0"/>
        <v>1</v>
      </c>
      <c r="T4" t="s">
        <v>21</v>
      </c>
      <c r="U4" s="9">
        <f>Q9</f>
        <v>1</v>
      </c>
      <c r="V4" s="9">
        <f>N9</f>
        <v>1</v>
      </c>
      <c r="W4" s="9">
        <v>1</v>
      </c>
      <c r="X4" s="8">
        <f>0.6*U4+0.2*V4+0.2*W4</f>
        <v>1</v>
      </c>
    </row>
    <row r="5" spans="1:24" x14ac:dyDescent="0.25">
      <c r="A5" t="s">
        <v>3</v>
      </c>
      <c r="B5">
        <v>1</v>
      </c>
      <c r="C5">
        <v>1</v>
      </c>
      <c r="E5" s="3">
        <v>1</v>
      </c>
      <c r="F5" s="3">
        <v>1</v>
      </c>
      <c r="H5">
        <v>1</v>
      </c>
      <c r="I5">
        <v>1</v>
      </c>
      <c r="J5">
        <v>1</v>
      </c>
      <c r="K5" s="3">
        <v>1</v>
      </c>
      <c r="L5" s="3">
        <v>1</v>
      </c>
      <c r="M5" s="3">
        <v>1</v>
      </c>
      <c r="N5" s="9">
        <f>AVERAGE(B5,E5,H5,K5)</f>
        <v>1</v>
      </c>
      <c r="O5" s="9">
        <f>AVERAGE(C5,F5,I5,L5)</f>
        <v>1</v>
      </c>
      <c r="P5" s="9">
        <f>AVERAGE(D5,G5,J5,M5)</f>
        <v>1</v>
      </c>
      <c r="Q5" s="9">
        <f t="shared" ref="Q5:Q9" si="1">AVERAGE(N13,N21)</f>
        <v>1</v>
      </c>
      <c r="R5" s="9">
        <f t="shared" si="0"/>
        <v>1</v>
      </c>
      <c r="S5" s="9">
        <f t="shared" si="0"/>
        <v>1</v>
      </c>
      <c r="T5" t="s">
        <v>19</v>
      </c>
      <c r="U5" s="9">
        <f>R9</f>
        <v>1</v>
      </c>
      <c r="V5" s="9">
        <f>O17</f>
        <v>1</v>
      </c>
      <c r="W5" s="9">
        <v>1</v>
      </c>
      <c r="X5" s="8">
        <f t="shared" ref="X5:X7" si="2">0.6*U5+0.2*V5+0.2*W5</f>
        <v>1</v>
      </c>
    </row>
    <row r="6" spans="1:24" x14ac:dyDescent="0.25">
      <c r="A6" t="s">
        <v>4</v>
      </c>
      <c r="B6">
        <v>1</v>
      </c>
      <c r="C6">
        <v>1</v>
      </c>
      <c r="E6" s="3">
        <v>1</v>
      </c>
      <c r="F6" s="3">
        <v>1</v>
      </c>
      <c r="H6">
        <v>1</v>
      </c>
      <c r="I6">
        <v>1</v>
      </c>
      <c r="J6">
        <v>1</v>
      </c>
      <c r="K6" s="3">
        <v>1</v>
      </c>
      <c r="L6" s="3">
        <v>1</v>
      </c>
      <c r="M6" s="3">
        <v>1</v>
      </c>
      <c r="N6" s="9">
        <f>AVERAGE(B6,E6,H6,K6)</f>
        <v>1</v>
      </c>
      <c r="O6" s="9">
        <f>AVERAGE(C6,F6,I6,L6)</f>
        <v>1</v>
      </c>
      <c r="P6" s="9">
        <f>AVERAGE(D6,G6,J6,M6)</f>
        <v>1</v>
      </c>
      <c r="Q6" s="9">
        <f t="shared" si="1"/>
        <v>1</v>
      </c>
      <c r="R6" s="9">
        <f t="shared" si="0"/>
        <v>1</v>
      </c>
      <c r="S6" s="9">
        <f t="shared" si="0"/>
        <v>1</v>
      </c>
      <c r="T6" t="s">
        <v>20</v>
      </c>
      <c r="U6" s="9">
        <f>S9</f>
        <v>1</v>
      </c>
      <c r="V6" s="9">
        <f>P25</f>
        <v>1</v>
      </c>
      <c r="W6" s="9">
        <v>1</v>
      </c>
      <c r="X6" s="8">
        <f t="shared" si="2"/>
        <v>1</v>
      </c>
    </row>
    <row r="7" spans="1:24" x14ac:dyDescent="0.25">
      <c r="A7" t="s">
        <v>5</v>
      </c>
      <c r="B7">
        <v>1</v>
      </c>
      <c r="C7">
        <v>1</v>
      </c>
      <c r="E7" s="3">
        <v>1</v>
      </c>
      <c r="F7" s="3">
        <v>1</v>
      </c>
      <c r="H7">
        <v>1</v>
      </c>
      <c r="I7">
        <v>1</v>
      </c>
      <c r="J7">
        <v>1</v>
      </c>
      <c r="K7" s="3">
        <v>1</v>
      </c>
      <c r="L7" s="3">
        <v>1</v>
      </c>
      <c r="M7" s="3">
        <v>1</v>
      </c>
      <c r="N7" s="9">
        <f>AVERAGE(B7,E7,H7,K7)</f>
        <v>1</v>
      </c>
      <c r="O7" s="9">
        <f>AVERAGE(C7,F7,I7,L7)</f>
        <v>1</v>
      </c>
      <c r="P7" s="9">
        <f>AVERAGE(D7,G7,J7,M7)</f>
        <v>1</v>
      </c>
      <c r="Q7" s="9">
        <f t="shared" si="1"/>
        <v>1</v>
      </c>
      <c r="R7" s="9">
        <f t="shared" si="0"/>
        <v>1</v>
      </c>
      <c r="S7" s="9">
        <f t="shared" si="0"/>
        <v>1</v>
      </c>
      <c r="U7" s="9"/>
      <c r="V7" s="9"/>
      <c r="W7" s="9"/>
      <c r="X7" s="8"/>
    </row>
    <row r="8" spans="1:24" x14ac:dyDescent="0.25">
      <c r="A8" t="s">
        <v>6</v>
      </c>
      <c r="B8">
        <v>1</v>
      </c>
      <c r="C8">
        <v>1</v>
      </c>
      <c r="E8" s="3">
        <v>1</v>
      </c>
      <c r="F8" s="3">
        <v>1</v>
      </c>
      <c r="H8">
        <v>1</v>
      </c>
      <c r="I8">
        <v>1</v>
      </c>
      <c r="J8">
        <v>1</v>
      </c>
      <c r="K8" s="3">
        <v>1</v>
      </c>
      <c r="L8" s="3">
        <v>1</v>
      </c>
      <c r="M8" s="3">
        <v>1</v>
      </c>
      <c r="N8" s="9">
        <f>AVERAGE(B8,E8,H8,K8)</f>
        <v>1</v>
      </c>
      <c r="O8" s="9">
        <f>AVERAGE(C8,F8,I8,L8)</f>
        <v>1</v>
      </c>
      <c r="P8" s="9">
        <f>AVERAGE(D8,G8,J8,M8)</f>
        <v>1</v>
      </c>
      <c r="Q8" s="9">
        <f t="shared" si="1"/>
        <v>1</v>
      </c>
      <c r="R8" s="9">
        <f t="shared" si="0"/>
        <v>1</v>
      </c>
      <c r="S8" s="9">
        <f t="shared" si="0"/>
        <v>1</v>
      </c>
    </row>
    <row r="9" spans="1:24" x14ac:dyDescent="0.25">
      <c r="N9" s="10">
        <f t="shared" ref="N9:P9" si="3">AVERAGE(N4:N8)</f>
        <v>1</v>
      </c>
      <c r="O9" s="10">
        <f t="shared" si="3"/>
        <v>1</v>
      </c>
      <c r="P9" s="10">
        <f t="shared" si="3"/>
        <v>1</v>
      </c>
      <c r="Q9" s="10">
        <f t="shared" ref="Q9:S9" si="4">AVERAGE(Q4:Q8)</f>
        <v>1</v>
      </c>
      <c r="R9" s="10">
        <f t="shared" si="4"/>
        <v>1</v>
      </c>
      <c r="S9" s="10">
        <f t="shared" si="4"/>
        <v>1</v>
      </c>
    </row>
    <row r="10" spans="1:24" x14ac:dyDescent="0.25">
      <c r="B10" s="2">
        <v>42458</v>
      </c>
      <c r="C10" s="1"/>
      <c r="D10" s="1"/>
      <c r="E10" s="4">
        <v>42459</v>
      </c>
      <c r="F10" s="5"/>
      <c r="G10" s="5"/>
      <c r="H10" s="2">
        <v>42479</v>
      </c>
      <c r="I10" s="1"/>
      <c r="J10" s="1"/>
      <c r="K10" s="4">
        <v>42480</v>
      </c>
      <c r="L10" s="5"/>
      <c r="M10" s="5"/>
      <c r="N10" s="1" t="s">
        <v>14</v>
      </c>
      <c r="O10" s="1"/>
      <c r="P10" s="1"/>
    </row>
    <row r="11" spans="1:24" x14ac:dyDescent="0.25">
      <c r="A11" t="s">
        <v>19</v>
      </c>
      <c r="B11" t="s">
        <v>21</v>
      </c>
      <c r="C11" t="s">
        <v>19</v>
      </c>
      <c r="D11" t="s">
        <v>20</v>
      </c>
      <c r="E11" s="3" t="s">
        <v>21</v>
      </c>
      <c r="F11" s="3" t="s">
        <v>19</v>
      </c>
      <c r="G11" s="3" t="s">
        <v>20</v>
      </c>
      <c r="H11" t="s">
        <v>21</v>
      </c>
      <c r="I11" t="s">
        <v>19</v>
      </c>
      <c r="J11" t="s">
        <v>20</v>
      </c>
      <c r="K11" s="3" t="s">
        <v>21</v>
      </c>
      <c r="L11" s="3" t="s">
        <v>19</v>
      </c>
      <c r="M11" s="3" t="s">
        <v>20</v>
      </c>
      <c r="N11" t="s">
        <v>21</v>
      </c>
      <c r="O11" t="s">
        <v>19</v>
      </c>
      <c r="P11" t="s">
        <v>20</v>
      </c>
    </row>
    <row r="12" spans="1:24" x14ac:dyDescent="0.25">
      <c r="A12" t="s">
        <v>2</v>
      </c>
      <c r="B12">
        <v>1</v>
      </c>
      <c r="C12">
        <v>1</v>
      </c>
      <c r="E12" s="3">
        <v>1</v>
      </c>
      <c r="F12" s="3">
        <v>1</v>
      </c>
      <c r="H12">
        <v>1</v>
      </c>
      <c r="I12">
        <v>1</v>
      </c>
      <c r="J12">
        <v>1</v>
      </c>
      <c r="K12" s="3">
        <v>1</v>
      </c>
      <c r="L12" s="3">
        <v>1</v>
      </c>
      <c r="M12" s="3">
        <v>1</v>
      </c>
      <c r="N12" s="9">
        <f>AVERAGE(B12,E12,H12,K12)</f>
        <v>1</v>
      </c>
      <c r="O12" s="9">
        <f>AVERAGE(C12,F12,I12,L12)</f>
        <v>1</v>
      </c>
      <c r="P12" s="9">
        <f>AVERAGE(D12,G12,J12,M12)</f>
        <v>1</v>
      </c>
    </row>
    <row r="13" spans="1:24" x14ac:dyDescent="0.25">
      <c r="A13" t="s">
        <v>3</v>
      </c>
      <c r="B13">
        <v>1</v>
      </c>
      <c r="C13">
        <v>1</v>
      </c>
      <c r="E13" s="3">
        <v>1</v>
      </c>
      <c r="F13" s="3">
        <v>1</v>
      </c>
      <c r="H13">
        <v>1</v>
      </c>
      <c r="I13">
        <v>1</v>
      </c>
      <c r="J13">
        <v>1</v>
      </c>
      <c r="K13" s="3">
        <v>1</v>
      </c>
      <c r="L13" s="3">
        <v>1</v>
      </c>
      <c r="M13" s="3">
        <v>1</v>
      </c>
      <c r="N13" s="9">
        <f>AVERAGE(B13,E13,H13,K13)</f>
        <v>1</v>
      </c>
      <c r="O13" s="9">
        <f>AVERAGE(C13,F13,I13,L13)</f>
        <v>1</v>
      </c>
      <c r="P13" s="9">
        <f>AVERAGE(D13,G13,J13,M13)</f>
        <v>1</v>
      </c>
    </row>
    <row r="14" spans="1:24" x14ac:dyDescent="0.25">
      <c r="A14" t="s">
        <v>4</v>
      </c>
      <c r="B14">
        <v>1</v>
      </c>
      <c r="C14">
        <v>1</v>
      </c>
      <c r="E14" s="3">
        <v>1</v>
      </c>
      <c r="F14" s="3">
        <v>1</v>
      </c>
      <c r="H14">
        <v>1</v>
      </c>
      <c r="I14">
        <v>1</v>
      </c>
      <c r="J14">
        <v>1</v>
      </c>
      <c r="K14" s="3">
        <v>1</v>
      </c>
      <c r="L14" s="3">
        <v>1</v>
      </c>
      <c r="M14" s="3">
        <v>1</v>
      </c>
      <c r="N14" s="9">
        <f>AVERAGE(B14,E14,H14,K14)</f>
        <v>1</v>
      </c>
      <c r="O14" s="9">
        <f>AVERAGE(C14,F14,I14,L14)</f>
        <v>1</v>
      </c>
      <c r="P14" s="9">
        <f>AVERAGE(D14,G14,J14,M14)</f>
        <v>1</v>
      </c>
    </row>
    <row r="15" spans="1:24" x14ac:dyDescent="0.25">
      <c r="A15" t="s">
        <v>5</v>
      </c>
      <c r="B15">
        <v>1</v>
      </c>
      <c r="C15">
        <v>1</v>
      </c>
      <c r="E15" s="3">
        <v>1</v>
      </c>
      <c r="F15" s="3">
        <v>1</v>
      </c>
      <c r="H15">
        <v>1</v>
      </c>
      <c r="I15">
        <v>1</v>
      </c>
      <c r="J15">
        <v>1</v>
      </c>
      <c r="K15" s="3">
        <v>1</v>
      </c>
      <c r="L15" s="3">
        <v>1</v>
      </c>
      <c r="M15" s="3">
        <v>1</v>
      </c>
      <c r="N15" s="9">
        <f>AVERAGE(B15,E15,H15,K15)</f>
        <v>1</v>
      </c>
      <c r="O15" s="9">
        <f>AVERAGE(C15,F15,I15,L15)</f>
        <v>1</v>
      </c>
      <c r="P15" s="9">
        <f>AVERAGE(D15,G15,J15,M15)</f>
        <v>1</v>
      </c>
    </row>
    <row r="16" spans="1:24" x14ac:dyDescent="0.25">
      <c r="A16" t="s">
        <v>6</v>
      </c>
      <c r="B16">
        <v>1</v>
      </c>
      <c r="C16">
        <v>1</v>
      </c>
      <c r="E16" s="3">
        <v>1</v>
      </c>
      <c r="F16" s="3">
        <v>1</v>
      </c>
      <c r="H16">
        <v>1</v>
      </c>
      <c r="I16">
        <v>1</v>
      </c>
      <c r="J16">
        <v>1</v>
      </c>
      <c r="K16" s="3">
        <v>1</v>
      </c>
      <c r="L16" s="3">
        <v>1</v>
      </c>
      <c r="M16" s="3">
        <v>1</v>
      </c>
      <c r="N16" s="9">
        <f>AVERAGE(B16,E16,H16,K16)</f>
        <v>1</v>
      </c>
      <c r="O16" s="9">
        <f>AVERAGE(C16,F16,I16,L16)</f>
        <v>1</v>
      </c>
      <c r="P16" s="9">
        <f>AVERAGE(D16,G16,J16,M16)</f>
        <v>1</v>
      </c>
    </row>
    <row r="17" spans="1:16" x14ac:dyDescent="0.25">
      <c r="N17" s="10">
        <f>AVERAGE(N12:N16)</f>
        <v>1</v>
      </c>
      <c r="O17" s="10">
        <f t="shared" ref="O17:P17" si="5">AVERAGE(O12:O16)</f>
        <v>1</v>
      </c>
      <c r="P17" s="10">
        <f t="shared" si="5"/>
        <v>1</v>
      </c>
    </row>
    <row r="18" spans="1:16" x14ac:dyDescent="0.25">
      <c r="B18" s="2">
        <v>42458</v>
      </c>
      <c r="C18" s="1"/>
      <c r="D18" s="1"/>
      <c r="E18" s="4">
        <v>42459</v>
      </c>
      <c r="F18" s="5"/>
      <c r="G18" s="5"/>
      <c r="H18" s="2">
        <v>42479</v>
      </c>
      <c r="I18" s="1"/>
      <c r="J18" s="1"/>
      <c r="K18" s="4">
        <v>42480</v>
      </c>
      <c r="L18" s="5"/>
      <c r="M18" s="5"/>
      <c r="N18" s="1" t="s">
        <v>14</v>
      </c>
      <c r="O18" s="1"/>
      <c r="P18" s="1"/>
    </row>
    <row r="19" spans="1:16" x14ac:dyDescent="0.25">
      <c r="A19" t="s">
        <v>20</v>
      </c>
      <c r="B19" t="s">
        <v>21</v>
      </c>
      <c r="C19" t="s">
        <v>19</v>
      </c>
      <c r="D19" t="s">
        <v>20</v>
      </c>
      <c r="E19" s="3" t="s">
        <v>21</v>
      </c>
      <c r="F19" s="3" t="s">
        <v>19</v>
      </c>
      <c r="G19" s="3" t="s">
        <v>20</v>
      </c>
      <c r="H19" t="s">
        <v>21</v>
      </c>
      <c r="I19" t="s">
        <v>19</v>
      </c>
      <c r="J19" t="s">
        <v>20</v>
      </c>
      <c r="K19" s="3" t="s">
        <v>21</v>
      </c>
      <c r="L19" s="3" t="s">
        <v>19</v>
      </c>
      <c r="M19" s="3" t="s">
        <v>20</v>
      </c>
      <c r="N19" t="s">
        <v>21</v>
      </c>
      <c r="O19" t="s">
        <v>19</v>
      </c>
      <c r="P19" t="s">
        <v>20</v>
      </c>
    </row>
    <row r="20" spans="1:16" x14ac:dyDescent="0.25">
      <c r="A20" t="s">
        <v>2</v>
      </c>
      <c r="H20">
        <v>1</v>
      </c>
      <c r="I20">
        <v>1</v>
      </c>
      <c r="J20">
        <v>1</v>
      </c>
      <c r="K20" s="3">
        <v>1</v>
      </c>
      <c r="L20" s="3">
        <v>1</v>
      </c>
      <c r="M20" s="3">
        <v>1</v>
      </c>
      <c r="N20" s="9">
        <f>AVERAGE(B20,E20,H20,K20)</f>
        <v>1</v>
      </c>
      <c r="O20" s="9">
        <f>AVERAGE(C20,F20,I20,L20)</f>
        <v>1</v>
      </c>
      <c r="P20" s="9">
        <f>AVERAGE(D20,G20,J20,M20)</f>
        <v>1</v>
      </c>
    </row>
    <row r="21" spans="1:16" x14ac:dyDescent="0.25">
      <c r="A21" t="s">
        <v>3</v>
      </c>
      <c r="H21">
        <v>1</v>
      </c>
      <c r="I21">
        <v>1</v>
      </c>
      <c r="J21">
        <v>1</v>
      </c>
      <c r="K21" s="3">
        <v>1</v>
      </c>
      <c r="L21" s="3">
        <v>1</v>
      </c>
      <c r="M21" s="3">
        <v>1</v>
      </c>
      <c r="N21" s="9">
        <f>AVERAGE(B21,E21,H21,K21)</f>
        <v>1</v>
      </c>
      <c r="O21" s="9">
        <f>AVERAGE(C21,F21,I21,L21)</f>
        <v>1</v>
      </c>
      <c r="P21" s="9">
        <f>AVERAGE(D21,G21,J21,M21)</f>
        <v>1</v>
      </c>
    </row>
    <row r="22" spans="1:16" x14ac:dyDescent="0.25">
      <c r="A22" t="s">
        <v>4</v>
      </c>
      <c r="H22">
        <v>1</v>
      </c>
      <c r="I22">
        <v>1</v>
      </c>
      <c r="J22">
        <v>1</v>
      </c>
      <c r="K22" s="3">
        <v>1</v>
      </c>
      <c r="L22" s="3">
        <v>1</v>
      </c>
      <c r="M22" s="3">
        <v>1</v>
      </c>
      <c r="N22" s="9">
        <f>AVERAGE(B22,E22,H22,K22)</f>
        <v>1</v>
      </c>
      <c r="O22" s="9">
        <f>AVERAGE(C22,F22,I22,L22)</f>
        <v>1</v>
      </c>
      <c r="P22" s="9">
        <f>AVERAGE(D22,G22,J22,M22)</f>
        <v>1</v>
      </c>
    </row>
    <row r="23" spans="1:16" x14ac:dyDescent="0.25">
      <c r="A23" t="s">
        <v>5</v>
      </c>
      <c r="H23">
        <v>1</v>
      </c>
      <c r="I23">
        <v>1</v>
      </c>
      <c r="J23">
        <v>1</v>
      </c>
      <c r="K23" s="3">
        <v>1</v>
      </c>
      <c r="L23" s="3">
        <v>1</v>
      </c>
      <c r="M23" s="3">
        <v>1</v>
      </c>
      <c r="N23" s="9">
        <f>AVERAGE(B23,E23,H23,K23)</f>
        <v>1</v>
      </c>
      <c r="O23" s="9">
        <f>AVERAGE(C23,F23,I23,L23)</f>
        <v>1</v>
      </c>
      <c r="P23" s="9">
        <f>AVERAGE(D23,G23,J23,M23)</f>
        <v>1</v>
      </c>
    </row>
    <row r="24" spans="1:16" x14ac:dyDescent="0.25">
      <c r="A24" t="s">
        <v>6</v>
      </c>
      <c r="H24">
        <v>1</v>
      </c>
      <c r="I24">
        <v>1</v>
      </c>
      <c r="J24">
        <v>1</v>
      </c>
      <c r="K24" s="3">
        <v>1</v>
      </c>
      <c r="L24" s="3">
        <v>1</v>
      </c>
      <c r="M24" s="3">
        <v>1</v>
      </c>
      <c r="N24" s="9">
        <f>AVERAGE(B24,E24,H24,K24)</f>
        <v>1</v>
      </c>
      <c r="O24" s="9">
        <f>AVERAGE(C24,F24,I24,L24)</f>
        <v>1</v>
      </c>
      <c r="P24" s="9">
        <f>AVERAGE(D24,G24,J24,M24)</f>
        <v>1</v>
      </c>
    </row>
    <row r="25" spans="1:16" x14ac:dyDescent="0.25">
      <c r="N25" s="10">
        <f t="shared" ref="N25:P25" si="6">AVERAGE(N20:N24)</f>
        <v>1</v>
      </c>
      <c r="O25" s="10">
        <f t="shared" si="6"/>
        <v>1</v>
      </c>
      <c r="P25" s="10">
        <f t="shared" si="6"/>
        <v>1</v>
      </c>
    </row>
    <row r="27" spans="1:16" x14ac:dyDescent="0.25">
      <c r="B27" s="2"/>
      <c r="C27" s="1"/>
      <c r="D27" s="1"/>
      <c r="E27" s="4"/>
      <c r="F27" s="5"/>
      <c r="G27" s="5"/>
      <c r="H27" s="2"/>
      <c r="I27" s="1"/>
      <c r="J27" s="1"/>
      <c r="K27" s="4"/>
      <c r="L27" s="5"/>
      <c r="M27" s="5"/>
    </row>
  </sheetData>
  <mergeCells count="20">
    <mergeCell ref="B27:D27"/>
    <mergeCell ref="E27:G27"/>
    <mergeCell ref="H27:J27"/>
    <mergeCell ref="K27:M27"/>
    <mergeCell ref="B18:D18"/>
    <mergeCell ref="E18:G18"/>
    <mergeCell ref="H18:J18"/>
    <mergeCell ref="K18:M18"/>
    <mergeCell ref="N18:P18"/>
    <mergeCell ref="N2:P2"/>
    <mergeCell ref="Q2:S2"/>
    <mergeCell ref="B10:D10"/>
    <mergeCell ref="E10:G10"/>
    <mergeCell ref="H10:J10"/>
    <mergeCell ref="K10:M10"/>
    <mergeCell ref="N10:P10"/>
    <mergeCell ref="B2:D2"/>
    <mergeCell ref="E2:G2"/>
    <mergeCell ref="H2:J2"/>
    <mergeCell ref="K2:M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K1" workbookViewId="0">
      <selection activeCell="X25" sqref="X25:Y25"/>
    </sheetView>
  </sheetViews>
  <sheetFormatPr defaultRowHeight="15" x14ac:dyDescent="0.25"/>
  <cols>
    <col min="1" max="1" width="49.85546875" bestFit="1" customWidth="1"/>
    <col min="2" max="2" width="7" customWidth="1"/>
    <col min="7" max="11" width="9.140625" style="3"/>
    <col min="17" max="21" width="9.140625" style="3"/>
    <col min="35" max="35" width="9.5703125" bestFit="1" customWidth="1"/>
  </cols>
  <sheetData>
    <row r="1" spans="1:36" x14ac:dyDescent="0.25">
      <c r="A1" t="s">
        <v>27</v>
      </c>
    </row>
    <row r="2" spans="1:36" x14ac:dyDescent="0.25">
      <c r="B2" s="2">
        <v>42458</v>
      </c>
      <c r="C2" s="2"/>
      <c r="D2" s="2"/>
      <c r="E2" s="2"/>
      <c r="F2" s="2"/>
      <c r="G2" s="4">
        <v>42459</v>
      </c>
      <c r="H2" s="4"/>
      <c r="I2" s="4"/>
      <c r="J2" s="4"/>
      <c r="K2" s="4"/>
      <c r="L2" s="2">
        <v>42479</v>
      </c>
      <c r="M2" s="2"/>
      <c r="N2" s="2"/>
      <c r="O2" s="2"/>
      <c r="P2" s="2"/>
      <c r="Q2" s="4">
        <v>42480</v>
      </c>
      <c r="R2" s="4"/>
      <c r="S2" s="4"/>
      <c r="T2" s="4"/>
      <c r="U2" s="4"/>
      <c r="V2" s="1" t="s">
        <v>14</v>
      </c>
      <c r="W2" s="1"/>
      <c r="X2" s="1"/>
      <c r="Y2" s="1"/>
      <c r="Z2" s="1"/>
      <c r="AA2" s="1" t="s">
        <v>15</v>
      </c>
      <c r="AB2" s="1"/>
      <c r="AC2" s="1"/>
      <c r="AD2" s="1"/>
      <c r="AE2" s="1"/>
      <c r="AG2" s="6">
        <v>0.6</v>
      </c>
      <c r="AH2" s="6">
        <v>0.2</v>
      </c>
      <c r="AI2" s="6">
        <v>0.2</v>
      </c>
    </row>
    <row r="3" spans="1:36" x14ac:dyDescent="0.25">
      <c r="A3" t="s">
        <v>28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s="3" t="s">
        <v>28</v>
      </c>
      <c r="H3" s="3" t="s">
        <v>29</v>
      </c>
      <c r="I3" s="3" t="s">
        <v>30</v>
      </c>
      <c r="J3" s="3" t="s">
        <v>31</v>
      </c>
      <c r="K3" s="3" t="s">
        <v>32</v>
      </c>
      <c r="L3" t="s">
        <v>28</v>
      </c>
      <c r="M3" t="s">
        <v>29</v>
      </c>
      <c r="N3" t="s">
        <v>30</v>
      </c>
      <c r="O3" t="s">
        <v>31</v>
      </c>
      <c r="P3" t="s">
        <v>32</v>
      </c>
      <c r="Q3" s="3" t="s">
        <v>28</v>
      </c>
      <c r="R3" s="3" t="s">
        <v>29</v>
      </c>
      <c r="S3" s="3" t="s">
        <v>30</v>
      </c>
      <c r="T3" s="3" t="s">
        <v>31</v>
      </c>
      <c r="U3" s="3" t="s">
        <v>32</v>
      </c>
      <c r="V3" t="s">
        <v>28</v>
      </c>
      <c r="W3" t="s">
        <v>29</v>
      </c>
      <c r="X3" t="s">
        <v>30</v>
      </c>
      <c r="Y3" t="s">
        <v>31</v>
      </c>
      <c r="Z3" t="s">
        <v>32</v>
      </c>
      <c r="AA3" t="s">
        <v>28</v>
      </c>
      <c r="AB3" t="s">
        <v>29</v>
      </c>
      <c r="AC3" t="s">
        <v>30</v>
      </c>
      <c r="AD3" t="s">
        <v>31</v>
      </c>
      <c r="AE3" t="s">
        <v>32</v>
      </c>
      <c r="AG3" s="7" t="s">
        <v>12</v>
      </c>
      <c r="AH3" s="7" t="s">
        <v>10</v>
      </c>
      <c r="AI3" s="7" t="s">
        <v>13</v>
      </c>
      <c r="AJ3" s="7" t="s">
        <v>16</v>
      </c>
    </row>
    <row r="4" spans="1:36" x14ac:dyDescent="0.25">
      <c r="A4" t="s">
        <v>2</v>
      </c>
      <c r="B4">
        <v>1</v>
      </c>
      <c r="C4">
        <v>1</v>
      </c>
      <c r="D4">
        <v>1</v>
      </c>
      <c r="E4">
        <v>1</v>
      </c>
      <c r="F4">
        <v>1</v>
      </c>
      <c r="L4">
        <v>1</v>
      </c>
      <c r="M4">
        <v>1</v>
      </c>
      <c r="N4">
        <v>1</v>
      </c>
      <c r="O4">
        <v>1</v>
      </c>
      <c r="P4">
        <v>1</v>
      </c>
      <c r="V4" s="9">
        <f>AVERAGE(B4,G4,L4,Q4)</f>
        <v>1</v>
      </c>
      <c r="W4" s="9">
        <f>AVERAGE(C4,H4,M4,R4)</f>
        <v>1</v>
      </c>
      <c r="X4" s="9">
        <f>AVERAGE(D4,I4,N4,S4)</f>
        <v>1</v>
      </c>
      <c r="Y4" s="9">
        <f>AVERAGE(E4,J4,O4,T4)</f>
        <v>1</v>
      </c>
      <c r="Z4" s="9">
        <f>AVERAGE(F4,K4,P4,U4)</f>
        <v>1</v>
      </c>
      <c r="AA4" s="9">
        <f>AVERAGE(V12,V20,V28,V36)</f>
        <v>1</v>
      </c>
      <c r="AB4" s="9">
        <f t="shared" ref="AB4:AE4" si="0">AVERAGE(W12,W20,W28,W36)</f>
        <v>1</v>
      </c>
      <c r="AC4" s="9">
        <f t="shared" si="0"/>
        <v>1</v>
      </c>
      <c r="AD4" s="9">
        <f t="shared" si="0"/>
        <v>1</v>
      </c>
      <c r="AE4" s="9">
        <f t="shared" si="0"/>
        <v>1</v>
      </c>
      <c r="AF4" t="s">
        <v>28</v>
      </c>
      <c r="AG4" s="9">
        <f>AA9</f>
        <v>0.93333333333333324</v>
      </c>
      <c r="AH4" s="9">
        <f>V9</f>
        <v>0.7</v>
      </c>
      <c r="AI4" s="9">
        <f>4/6</f>
        <v>0.66666666666666663</v>
      </c>
      <c r="AJ4" s="8">
        <f>0.6*AG4+0.2*AH4+0.2*AI4</f>
        <v>0.83333333333333326</v>
      </c>
    </row>
    <row r="5" spans="1:36" x14ac:dyDescent="0.25">
      <c r="A5" t="s">
        <v>3</v>
      </c>
      <c r="B5">
        <v>1</v>
      </c>
      <c r="C5">
        <v>1</v>
      </c>
      <c r="D5">
        <v>1</v>
      </c>
      <c r="E5">
        <v>1</v>
      </c>
      <c r="F5">
        <v>0.5</v>
      </c>
      <c r="L5">
        <v>0.5</v>
      </c>
      <c r="M5">
        <v>1</v>
      </c>
      <c r="N5">
        <v>0.5</v>
      </c>
      <c r="O5">
        <v>1</v>
      </c>
      <c r="P5">
        <v>1</v>
      </c>
      <c r="V5" s="9">
        <f t="shared" ref="V5:V8" si="1">AVERAGE(B5,G5,L5,Q5)</f>
        <v>0.75</v>
      </c>
      <c r="W5" s="9">
        <f>AVERAGE(C5,H5,M5,R5)</f>
        <v>1</v>
      </c>
      <c r="X5" s="9">
        <f t="shared" ref="X5:X8" si="2">AVERAGE(D5,I5,N5,S5)</f>
        <v>0.75</v>
      </c>
      <c r="Y5" s="9">
        <f t="shared" ref="Y5:Y8" si="3">AVERAGE(E5,J5,O5,T5)</f>
        <v>1</v>
      </c>
      <c r="Z5" s="9">
        <f>AVERAGE(F5,K5,P5,U5)</f>
        <v>0.75</v>
      </c>
      <c r="AA5" s="9">
        <f t="shared" ref="AA5:AA8" si="4">AVERAGE(V13,V21,V29,V37)</f>
        <v>1</v>
      </c>
      <c r="AB5" s="9">
        <f t="shared" ref="AB5:AB8" si="5">AVERAGE(W13,W21,W29,W37)</f>
        <v>0.91666666666666663</v>
      </c>
      <c r="AC5" s="9">
        <f t="shared" ref="AC5:AC8" si="6">AVERAGE(X13,X21,X29,X37)</f>
        <v>1</v>
      </c>
      <c r="AD5" s="9">
        <f t="shared" ref="AD5:AD8" si="7">AVERAGE(Y13,Y21,Y29,Y37)</f>
        <v>1</v>
      </c>
      <c r="AE5" s="9">
        <f t="shared" ref="AE5:AE8" si="8">AVERAGE(Z13,Z21,Z29,Z37)</f>
        <v>1</v>
      </c>
      <c r="AF5" t="s">
        <v>29</v>
      </c>
      <c r="AG5" s="9">
        <f>AB9</f>
        <v>0.90833333333333321</v>
      </c>
      <c r="AH5" s="9">
        <f>W17</f>
        <v>0.9</v>
      </c>
      <c r="AI5" s="9">
        <f t="shared" ref="AI5:AI8" si="9">4/6</f>
        <v>0.66666666666666663</v>
      </c>
      <c r="AJ5" s="8">
        <f t="shared" ref="AJ5:AJ8" si="10">0.6*AG5+0.2*AH5+0.2*AI5</f>
        <v>0.85833333333333328</v>
      </c>
    </row>
    <row r="6" spans="1:36" x14ac:dyDescent="0.25">
      <c r="A6" t="s">
        <v>4</v>
      </c>
      <c r="B6">
        <v>0.5</v>
      </c>
      <c r="C6">
        <v>1</v>
      </c>
      <c r="D6">
        <v>1</v>
      </c>
      <c r="E6">
        <v>1</v>
      </c>
      <c r="F6">
        <v>1</v>
      </c>
      <c r="L6">
        <v>0.5</v>
      </c>
      <c r="M6">
        <v>1</v>
      </c>
      <c r="N6">
        <v>0.5</v>
      </c>
      <c r="O6">
        <v>1</v>
      </c>
      <c r="P6">
        <v>1</v>
      </c>
      <c r="V6" s="9">
        <f t="shared" si="1"/>
        <v>0.5</v>
      </c>
      <c r="W6" s="9">
        <f>AVERAGE(C6,H6,M6,R6)</f>
        <v>1</v>
      </c>
      <c r="X6" s="9">
        <f t="shared" si="2"/>
        <v>0.75</v>
      </c>
      <c r="Y6" s="9">
        <f t="shared" si="3"/>
        <v>1</v>
      </c>
      <c r="Z6" s="9">
        <f t="shared" ref="Z4:Z8" si="11">AVERAGE(F6,K6,P6,U6)</f>
        <v>1</v>
      </c>
      <c r="AA6" s="9">
        <f t="shared" si="4"/>
        <v>0.91666666666666663</v>
      </c>
      <c r="AB6" s="9">
        <f t="shared" si="5"/>
        <v>0.875</v>
      </c>
      <c r="AC6" s="9">
        <f t="shared" si="6"/>
        <v>0.91666666666666663</v>
      </c>
      <c r="AD6" s="9">
        <f t="shared" si="7"/>
        <v>0.91666666666666663</v>
      </c>
      <c r="AE6" s="9">
        <f t="shared" si="8"/>
        <v>0.91666666666666663</v>
      </c>
      <c r="AF6" t="s">
        <v>30</v>
      </c>
      <c r="AG6" s="9">
        <f>AC9</f>
        <v>0.93333333333333324</v>
      </c>
      <c r="AH6" s="9">
        <f>X25</f>
        <v>1</v>
      </c>
      <c r="AI6" s="9">
        <f t="shared" si="9"/>
        <v>0.66666666666666663</v>
      </c>
      <c r="AJ6" s="8">
        <f t="shared" si="10"/>
        <v>0.89333333333333331</v>
      </c>
    </row>
    <row r="7" spans="1:36" x14ac:dyDescent="0.25">
      <c r="A7" t="s">
        <v>5</v>
      </c>
      <c r="B7">
        <v>1</v>
      </c>
      <c r="C7">
        <v>1</v>
      </c>
      <c r="D7">
        <v>1</v>
      </c>
      <c r="E7">
        <v>0.5</v>
      </c>
      <c r="F7">
        <v>1</v>
      </c>
      <c r="L7">
        <v>0.5</v>
      </c>
      <c r="M7">
        <v>1</v>
      </c>
      <c r="N7">
        <v>0.5</v>
      </c>
      <c r="O7">
        <v>1</v>
      </c>
      <c r="P7">
        <v>1</v>
      </c>
      <c r="V7" s="9">
        <f t="shared" si="1"/>
        <v>0.75</v>
      </c>
      <c r="W7" s="9">
        <f>AVERAGE(C7,H7,M7,R7)</f>
        <v>1</v>
      </c>
      <c r="X7" s="9">
        <f t="shared" si="2"/>
        <v>0.75</v>
      </c>
      <c r="Y7" s="9">
        <f>AVERAGE(E7,J7,O7,T7)</f>
        <v>0.75</v>
      </c>
      <c r="Z7" s="9">
        <f t="shared" si="11"/>
        <v>1</v>
      </c>
      <c r="AA7" s="9">
        <f t="shared" si="4"/>
        <v>0.875</v>
      </c>
      <c r="AB7" s="9">
        <f t="shared" si="5"/>
        <v>0.875</v>
      </c>
      <c r="AC7" s="9">
        <f t="shared" si="6"/>
        <v>0.875</v>
      </c>
      <c r="AD7" s="9">
        <f t="shared" si="7"/>
        <v>0.84375</v>
      </c>
      <c r="AE7" s="9">
        <f t="shared" si="8"/>
        <v>0.875</v>
      </c>
      <c r="AF7" t="s">
        <v>31</v>
      </c>
      <c r="AG7" s="9">
        <f>AD9</f>
        <v>0.92708333333333326</v>
      </c>
      <c r="AH7" s="9">
        <f>Y33</f>
        <v>0.97499999999999998</v>
      </c>
      <c r="AI7" s="9">
        <f t="shared" si="9"/>
        <v>0.66666666666666663</v>
      </c>
      <c r="AJ7" s="8">
        <f t="shared" si="10"/>
        <v>0.88458333333333328</v>
      </c>
    </row>
    <row r="8" spans="1:36" x14ac:dyDescent="0.25">
      <c r="A8" t="s">
        <v>6</v>
      </c>
      <c r="B8">
        <v>0.5</v>
      </c>
      <c r="C8">
        <v>1</v>
      </c>
      <c r="D8">
        <v>1</v>
      </c>
      <c r="E8">
        <v>1</v>
      </c>
      <c r="F8">
        <v>1</v>
      </c>
      <c r="L8">
        <v>0.5</v>
      </c>
      <c r="M8">
        <v>1</v>
      </c>
      <c r="N8">
        <v>0.5</v>
      </c>
      <c r="O8">
        <v>1</v>
      </c>
      <c r="P8">
        <v>1</v>
      </c>
      <c r="V8" s="9">
        <f t="shared" si="1"/>
        <v>0.5</v>
      </c>
      <c r="W8" s="9">
        <f>AVERAGE(C8,H8,M8,R8)</f>
        <v>1</v>
      </c>
      <c r="X8" s="9">
        <f t="shared" si="2"/>
        <v>0.75</v>
      </c>
      <c r="Y8" s="9">
        <f t="shared" si="3"/>
        <v>1</v>
      </c>
      <c r="Z8" s="9">
        <f t="shared" si="11"/>
        <v>1</v>
      </c>
      <c r="AA8" s="9">
        <f t="shared" si="4"/>
        <v>0.875</v>
      </c>
      <c r="AB8" s="9">
        <f t="shared" si="5"/>
        <v>0.875</v>
      </c>
      <c r="AC8" s="9">
        <f t="shared" si="6"/>
        <v>0.875</v>
      </c>
      <c r="AD8" s="9">
        <f t="shared" si="7"/>
        <v>0.875</v>
      </c>
      <c r="AE8" s="9">
        <f t="shared" si="8"/>
        <v>0.875</v>
      </c>
      <c r="AF8" t="s">
        <v>32</v>
      </c>
      <c r="AG8" s="9">
        <f>AE9</f>
        <v>0.93333333333333324</v>
      </c>
      <c r="AH8" s="9">
        <f>Z41</f>
        <v>0.73333333333333328</v>
      </c>
      <c r="AI8" s="9">
        <f t="shared" si="9"/>
        <v>0.66666666666666663</v>
      </c>
      <c r="AJ8" s="8">
        <f t="shared" si="10"/>
        <v>0.83999999999999986</v>
      </c>
    </row>
    <row r="9" spans="1:36" x14ac:dyDescent="0.25">
      <c r="V9" s="10">
        <f t="shared" ref="V9:Z9" si="12">AVERAGE(V4:V8)</f>
        <v>0.7</v>
      </c>
      <c r="W9" s="10">
        <f t="shared" si="12"/>
        <v>1</v>
      </c>
      <c r="X9" s="10">
        <f t="shared" si="12"/>
        <v>0.8</v>
      </c>
      <c r="Y9" s="10"/>
      <c r="Z9" s="10">
        <f t="shared" si="12"/>
        <v>0.95</v>
      </c>
      <c r="AA9" s="10">
        <f>AVERAGE(AA4:AA8)</f>
        <v>0.93333333333333324</v>
      </c>
      <c r="AB9" s="10">
        <f t="shared" ref="AB9:AE9" si="13">AVERAGE(AB4:AB8)</f>
        <v>0.90833333333333321</v>
      </c>
      <c r="AC9" s="10">
        <f t="shared" si="13"/>
        <v>0.93333333333333324</v>
      </c>
      <c r="AD9" s="10">
        <f t="shared" si="13"/>
        <v>0.92708333333333326</v>
      </c>
      <c r="AE9" s="10">
        <f t="shared" si="13"/>
        <v>0.93333333333333324</v>
      </c>
    </row>
    <row r="10" spans="1:36" x14ac:dyDescent="0.25">
      <c r="B10" s="2">
        <v>42458</v>
      </c>
      <c r="C10" s="2"/>
      <c r="D10" s="2"/>
      <c r="E10" s="2"/>
      <c r="F10" s="2"/>
      <c r="G10" s="4">
        <v>42459</v>
      </c>
      <c r="H10" s="4"/>
      <c r="I10" s="4"/>
      <c r="J10" s="4"/>
      <c r="K10" s="4"/>
      <c r="L10" s="2">
        <v>42479</v>
      </c>
      <c r="M10" s="2"/>
      <c r="N10" s="2"/>
      <c r="O10" s="2"/>
      <c r="P10" s="2"/>
      <c r="Q10" s="4">
        <v>42480</v>
      </c>
      <c r="R10" s="4"/>
      <c r="S10" s="4"/>
      <c r="T10" s="4"/>
      <c r="U10" s="4"/>
      <c r="V10" s="1" t="s">
        <v>14</v>
      </c>
      <c r="W10" s="1"/>
      <c r="X10" s="1"/>
      <c r="Y10" s="1"/>
      <c r="Z10" s="1"/>
    </row>
    <row r="11" spans="1:36" x14ac:dyDescent="0.25">
      <c r="A11" t="s">
        <v>29</v>
      </c>
      <c r="B11" t="s">
        <v>28</v>
      </c>
      <c r="C11" t="s">
        <v>29</v>
      </c>
      <c r="D11" t="s">
        <v>30</v>
      </c>
      <c r="E11" t="s">
        <v>31</v>
      </c>
      <c r="F11" t="s">
        <v>32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t="s">
        <v>28</v>
      </c>
      <c r="M11" t="s">
        <v>29</v>
      </c>
      <c r="N11" t="s">
        <v>30</v>
      </c>
      <c r="O11" t="s">
        <v>31</v>
      </c>
      <c r="P11" t="s">
        <v>32</v>
      </c>
      <c r="Q11" s="3" t="s">
        <v>28</v>
      </c>
      <c r="R11" s="3" t="s">
        <v>29</v>
      </c>
      <c r="S11" s="3" t="s">
        <v>30</v>
      </c>
      <c r="T11" s="3" t="s">
        <v>31</v>
      </c>
      <c r="U11" s="3" t="s">
        <v>32</v>
      </c>
      <c r="V11" t="s">
        <v>28</v>
      </c>
      <c r="W11" t="s">
        <v>29</v>
      </c>
      <c r="X11" t="s">
        <v>30</v>
      </c>
      <c r="Y11" t="s">
        <v>31</v>
      </c>
      <c r="Z11" t="s">
        <v>32</v>
      </c>
    </row>
    <row r="12" spans="1:36" x14ac:dyDescent="0.25">
      <c r="A12" t="s">
        <v>2</v>
      </c>
      <c r="B12">
        <v>1</v>
      </c>
      <c r="C12">
        <v>1</v>
      </c>
      <c r="D12">
        <v>1</v>
      </c>
      <c r="E12">
        <v>1</v>
      </c>
      <c r="F12">
        <v>1</v>
      </c>
      <c r="L12">
        <v>1</v>
      </c>
      <c r="M12">
        <v>1</v>
      </c>
      <c r="N12">
        <v>1</v>
      </c>
      <c r="O12">
        <v>1</v>
      </c>
      <c r="P12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9">
        <f>AVERAGE(B12,G12,L12,Q12)</f>
        <v>1</v>
      </c>
      <c r="W12" s="9">
        <f>AVERAGE(C12,H12,M12,R12)</f>
        <v>1</v>
      </c>
      <c r="X12" s="9">
        <f>AVERAGE(D12,I12,N12,S12)</f>
        <v>1</v>
      </c>
      <c r="Y12" s="9">
        <f>AVERAGE(E12,J12,O12,T12)</f>
        <v>1</v>
      </c>
      <c r="Z12" s="9">
        <f t="shared" ref="Z12:Z16" si="14">AVERAGE(F12,K12,P12,U12)</f>
        <v>1</v>
      </c>
    </row>
    <row r="13" spans="1:36" x14ac:dyDescent="0.25">
      <c r="A13" t="s">
        <v>3</v>
      </c>
      <c r="B13">
        <v>1</v>
      </c>
      <c r="C13">
        <v>1</v>
      </c>
      <c r="D13">
        <v>1</v>
      </c>
      <c r="E13">
        <v>1</v>
      </c>
      <c r="F13">
        <v>1</v>
      </c>
      <c r="L13">
        <v>1</v>
      </c>
      <c r="M13">
        <v>1</v>
      </c>
      <c r="N13">
        <v>1</v>
      </c>
      <c r="O13">
        <v>1</v>
      </c>
      <c r="P13">
        <v>1</v>
      </c>
      <c r="Q13" s="3">
        <v>1</v>
      </c>
      <c r="R13" s="3">
        <v>0</v>
      </c>
      <c r="S13" s="3">
        <v>1</v>
      </c>
      <c r="T13" s="3">
        <v>1</v>
      </c>
      <c r="U13" s="3">
        <v>1</v>
      </c>
      <c r="V13" s="9">
        <f t="shared" ref="V13:V16" si="15">AVERAGE(B13,G13,L13,Q13)</f>
        <v>1</v>
      </c>
      <c r="W13" s="9">
        <f>AVERAGE(C13,H13,M13,R13)</f>
        <v>0.66666666666666663</v>
      </c>
      <c r="X13" s="9">
        <f>AVERAGE(D13,I13,N13,S13)</f>
        <v>1</v>
      </c>
      <c r="Y13" s="9">
        <f t="shared" ref="Y13:Y17" si="16">AVERAGE(E13,J13,O13,T13)</f>
        <v>1</v>
      </c>
      <c r="Z13" s="9">
        <f>AVERAGE(F13,K13,P13,U13)</f>
        <v>1</v>
      </c>
    </row>
    <row r="14" spans="1:36" x14ac:dyDescent="0.25">
      <c r="A14" t="s">
        <v>4</v>
      </c>
      <c r="B14">
        <v>1</v>
      </c>
      <c r="C14">
        <v>1</v>
      </c>
      <c r="D14">
        <v>1</v>
      </c>
      <c r="E14">
        <v>1</v>
      </c>
      <c r="F14">
        <v>1</v>
      </c>
      <c r="L14">
        <v>1</v>
      </c>
      <c r="M14">
        <v>0.5</v>
      </c>
      <c r="N14">
        <v>1</v>
      </c>
      <c r="O14">
        <v>1</v>
      </c>
      <c r="P14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9">
        <f t="shared" si="15"/>
        <v>1</v>
      </c>
      <c r="W14" s="9">
        <f>AVERAGE(C14,H14,M14,R14)</f>
        <v>0.83333333333333337</v>
      </c>
      <c r="X14" s="9">
        <f>AVERAGE(D14,I14,N14,S14)</f>
        <v>1</v>
      </c>
      <c r="Y14" s="9">
        <f>AVERAGE(E14,J14,O14,T14)</f>
        <v>1</v>
      </c>
      <c r="Z14" s="9">
        <f>AVERAGE(F14,K14,P14,U14)</f>
        <v>1</v>
      </c>
    </row>
    <row r="15" spans="1:36" x14ac:dyDescent="0.25">
      <c r="A15" t="s">
        <v>5</v>
      </c>
      <c r="B15">
        <v>1</v>
      </c>
      <c r="C15">
        <v>1</v>
      </c>
      <c r="D15">
        <v>1</v>
      </c>
      <c r="E15">
        <v>1</v>
      </c>
      <c r="F15">
        <v>1</v>
      </c>
      <c r="L15">
        <v>1</v>
      </c>
      <c r="M15">
        <v>1</v>
      </c>
      <c r="N15">
        <v>1</v>
      </c>
      <c r="O15">
        <v>1</v>
      </c>
      <c r="P15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9">
        <f t="shared" si="15"/>
        <v>1</v>
      </c>
      <c r="W15" s="9">
        <f>AVERAGE(C15,H15,M15,R15)</f>
        <v>1</v>
      </c>
      <c r="X15" s="9">
        <f>AVERAGE(D15,I15,N15,S15)</f>
        <v>1</v>
      </c>
      <c r="Y15" s="9">
        <f>AVERAGE(E15,J15,O15,T15)</f>
        <v>1</v>
      </c>
      <c r="Z15" s="9">
        <f t="shared" si="14"/>
        <v>1</v>
      </c>
    </row>
    <row r="16" spans="1:36" x14ac:dyDescent="0.25">
      <c r="A16" t="s">
        <v>6</v>
      </c>
      <c r="B16">
        <v>1</v>
      </c>
      <c r="C16">
        <v>1</v>
      </c>
      <c r="D16">
        <v>1</v>
      </c>
      <c r="E16">
        <v>1</v>
      </c>
      <c r="F16">
        <v>1</v>
      </c>
      <c r="L16">
        <v>1</v>
      </c>
      <c r="M16">
        <v>1</v>
      </c>
      <c r="N16">
        <v>1</v>
      </c>
      <c r="O16">
        <v>1</v>
      </c>
      <c r="P16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9">
        <f t="shared" si="15"/>
        <v>1</v>
      </c>
      <c r="W16" s="9">
        <f>AVERAGE(C16,H16,M16,R16)</f>
        <v>1</v>
      </c>
      <c r="X16" s="9">
        <f>AVERAGE(D16,I16,N16,S16)</f>
        <v>1</v>
      </c>
      <c r="Y16" s="9">
        <f t="shared" si="16"/>
        <v>1</v>
      </c>
      <c r="Z16" s="9">
        <f t="shared" si="14"/>
        <v>1</v>
      </c>
    </row>
    <row r="17" spans="1:26" x14ac:dyDescent="0.25">
      <c r="V17" s="10">
        <f>AVERAGE(V12:V16)</f>
        <v>1</v>
      </c>
      <c r="W17" s="10">
        <f t="shared" ref="W17:Z17" si="17">AVERAGE(W12:W16)</f>
        <v>0.9</v>
      </c>
      <c r="X17" s="10">
        <f t="shared" si="17"/>
        <v>1</v>
      </c>
      <c r="Y17" s="10">
        <f t="shared" si="17"/>
        <v>1</v>
      </c>
      <c r="Z17" s="10">
        <f t="shared" si="17"/>
        <v>1</v>
      </c>
    </row>
    <row r="18" spans="1:26" x14ac:dyDescent="0.25">
      <c r="B18" s="2">
        <v>42458</v>
      </c>
      <c r="C18" s="2"/>
      <c r="D18" s="2"/>
      <c r="E18" s="2"/>
      <c r="F18" s="2"/>
      <c r="G18" s="4">
        <v>42459</v>
      </c>
      <c r="H18" s="4"/>
      <c r="I18" s="4"/>
      <c r="J18" s="4"/>
      <c r="K18" s="4"/>
      <c r="L18" s="2">
        <v>42479</v>
      </c>
      <c r="M18" s="2"/>
      <c r="N18" s="2"/>
      <c r="O18" s="2"/>
      <c r="P18" s="2"/>
      <c r="Q18" s="4">
        <v>42480</v>
      </c>
      <c r="R18" s="4"/>
      <c r="S18" s="4"/>
      <c r="T18" s="4"/>
      <c r="U18" s="4"/>
      <c r="V18" s="1" t="s">
        <v>14</v>
      </c>
      <c r="W18" s="1"/>
      <c r="X18" s="1"/>
      <c r="Y18" s="1"/>
      <c r="Z18" s="1"/>
    </row>
    <row r="19" spans="1:26" x14ac:dyDescent="0.25">
      <c r="A19" t="s">
        <v>30</v>
      </c>
      <c r="B19" t="s">
        <v>28</v>
      </c>
      <c r="C19" t="s">
        <v>29</v>
      </c>
      <c r="D19" t="s">
        <v>30</v>
      </c>
      <c r="E19" t="s">
        <v>31</v>
      </c>
      <c r="F19" t="s">
        <v>32</v>
      </c>
      <c r="G19" s="3" t="s">
        <v>28</v>
      </c>
      <c r="H19" s="3" t="s">
        <v>29</v>
      </c>
      <c r="I19" s="3" t="s">
        <v>30</v>
      </c>
      <c r="J19" s="3" t="s">
        <v>31</v>
      </c>
      <c r="K19" s="3" t="s">
        <v>32</v>
      </c>
      <c r="L19" t="s">
        <v>28</v>
      </c>
      <c r="M19" t="s">
        <v>29</v>
      </c>
      <c r="N19" t="s">
        <v>30</v>
      </c>
      <c r="O19" t="s">
        <v>31</v>
      </c>
      <c r="P19" t="s">
        <v>32</v>
      </c>
      <c r="Q19" s="3" t="s">
        <v>28</v>
      </c>
      <c r="R19" s="3" t="s">
        <v>29</v>
      </c>
      <c r="S19" s="3" t="s">
        <v>30</v>
      </c>
      <c r="T19" s="3" t="s">
        <v>31</v>
      </c>
      <c r="U19" s="3" t="s">
        <v>32</v>
      </c>
      <c r="V19" t="s">
        <v>28</v>
      </c>
      <c r="W19" t="s">
        <v>29</v>
      </c>
      <c r="X19" t="s">
        <v>30</v>
      </c>
      <c r="Y19" t="s">
        <v>31</v>
      </c>
      <c r="Z19" t="s">
        <v>32</v>
      </c>
    </row>
    <row r="20" spans="1:26" x14ac:dyDescent="0.25">
      <c r="A20" t="s">
        <v>2</v>
      </c>
      <c r="B20">
        <v>1</v>
      </c>
      <c r="C20">
        <v>1</v>
      </c>
      <c r="D20">
        <v>1</v>
      </c>
      <c r="E20">
        <v>1</v>
      </c>
      <c r="F20">
        <v>1</v>
      </c>
      <c r="L20">
        <v>1</v>
      </c>
      <c r="M20">
        <v>1</v>
      </c>
      <c r="N20">
        <v>1</v>
      </c>
      <c r="O20">
        <v>1</v>
      </c>
      <c r="P20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9">
        <f>AVERAGE(B20,G20,L20,Q20)</f>
        <v>1</v>
      </c>
      <c r="W20" s="9">
        <f>AVERAGE(C20,H20,M20,R20)</f>
        <v>1</v>
      </c>
      <c r="X20" s="9">
        <f>AVERAGE(D20,I20,N20,S20)</f>
        <v>1</v>
      </c>
      <c r="Y20" s="9">
        <f>AVERAGE(E20,J20,O20,T20)</f>
        <v>1</v>
      </c>
      <c r="Z20" s="9">
        <f t="shared" ref="Z20:Z24" si="18">AVERAGE(F20,K20,P20,U20)</f>
        <v>1</v>
      </c>
    </row>
    <row r="21" spans="1:26" x14ac:dyDescent="0.25">
      <c r="A21" t="s">
        <v>3</v>
      </c>
      <c r="B21">
        <v>1</v>
      </c>
      <c r="C21">
        <v>1</v>
      </c>
      <c r="D21">
        <v>1</v>
      </c>
      <c r="E21">
        <v>1</v>
      </c>
      <c r="F21">
        <v>1</v>
      </c>
      <c r="L21">
        <v>1</v>
      </c>
      <c r="M21">
        <v>1</v>
      </c>
      <c r="N21">
        <v>1</v>
      </c>
      <c r="O21">
        <v>1</v>
      </c>
      <c r="P21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9">
        <f t="shared" ref="V21:V24" si="19">AVERAGE(B21,G21,L21,Q21)</f>
        <v>1</v>
      </c>
      <c r="W21" s="9">
        <f>AVERAGE(C21,H21,M21,R21)</f>
        <v>1</v>
      </c>
      <c r="X21" s="9">
        <f>AVERAGE(D21,I21,N21,S21)</f>
        <v>1</v>
      </c>
      <c r="Y21" s="9">
        <f t="shared" ref="Y21:Y24" si="20">AVERAGE(E21,J21,O21,T21)</f>
        <v>1</v>
      </c>
      <c r="Z21" s="9">
        <f>AVERAGE(F21,K21,P21,U21)</f>
        <v>1</v>
      </c>
    </row>
    <row r="22" spans="1:26" x14ac:dyDescent="0.25">
      <c r="A22" t="s">
        <v>4</v>
      </c>
      <c r="B22">
        <v>1</v>
      </c>
      <c r="C22">
        <v>1</v>
      </c>
      <c r="D22">
        <v>1</v>
      </c>
      <c r="E22">
        <v>1</v>
      </c>
      <c r="F22">
        <v>1</v>
      </c>
      <c r="L22">
        <v>1</v>
      </c>
      <c r="M22">
        <v>1</v>
      </c>
      <c r="N22">
        <v>1</v>
      </c>
      <c r="O22">
        <v>1</v>
      </c>
      <c r="P22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9">
        <f t="shared" si="19"/>
        <v>1</v>
      </c>
      <c r="W22" s="9">
        <f>AVERAGE(C22,H22,M22,R22)</f>
        <v>1</v>
      </c>
      <c r="X22" s="9">
        <f>AVERAGE(D22,I22,N22,S22)</f>
        <v>1</v>
      </c>
      <c r="Y22" s="9">
        <f t="shared" si="20"/>
        <v>1</v>
      </c>
      <c r="Z22" s="9">
        <f t="shared" si="18"/>
        <v>1</v>
      </c>
    </row>
    <row r="23" spans="1:26" x14ac:dyDescent="0.25">
      <c r="A23" t="s">
        <v>5</v>
      </c>
      <c r="B23">
        <v>1</v>
      </c>
      <c r="C23">
        <v>1</v>
      </c>
      <c r="D23">
        <v>1</v>
      </c>
      <c r="E23">
        <v>1</v>
      </c>
      <c r="F23">
        <v>1</v>
      </c>
      <c r="L23">
        <v>1</v>
      </c>
      <c r="M23">
        <v>1</v>
      </c>
      <c r="N23">
        <v>1</v>
      </c>
      <c r="O23">
        <v>1</v>
      </c>
      <c r="P2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9">
        <f t="shared" si="19"/>
        <v>1</v>
      </c>
      <c r="W23" s="9">
        <f>AVERAGE(C23,H23,M23,R23)</f>
        <v>1</v>
      </c>
      <c r="X23" s="9">
        <f>AVERAGE(D23,I23,N23,S23)</f>
        <v>1</v>
      </c>
      <c r="Y23" s="9">
        <f>AVERAGE(E23,J23,O23,T23)</f>
        <v>1</v>
      </c>
      <c r="Z23" s="9">
        <f t="shared" si="18"/>
        <v>1</v>
      </c>
    </row>
    <row r="24" spans="1:26" x14ac:dyDescent="0.25">
      <c r="A24" t="s">
        <v>6</v>
      </c>
      <c r="B24">
        <v>1</v>
      </c>
      <c r="C24">
        <v>1</v>
      </c>
      <c r="D24">
        <v>1</v>
      </c>
      <c r="E24">
        <v>1</v>
      </c>
      <c r="F24">
        <v>1</v>
      </c>
      <c r="L24">
        <v>1</v>
      </c>
      <c r="M24">
        <v>1</v>
      </c>
      <c r="N24">
        <v>1</v>
      </c>
      <c r="O24">
        <v>1</v>
      </c>
      <c r="P24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9">
        <f t="shared" si="19"/>
        <v>1</v>
      </c>
      <c r="W24" s="9">
        <f>AVERAGE(C24,H24,M24,R24)</f>
        <v>1</v>
      </c>
      <c r="X24" s="9">
        <f>AVERAGE(D24,I24,N24,S24)</f>
        <v>1</v>
      </c>
      <c r="Y24" s="9">
        <f t="shared" si="20"/>
        <v>1</v>
      </c>
      <c r="Z24" s="9">
        <f t="shared" si="18"/>
        <v>1</v>
      </c>
    </row>
    <row r="25" spans="1:26" x14ac:dyDescent="0.25">
      <c r="V25" s="10">
        <f t="shared" ref="V25:Z25" si="21">AVERAGE(V20:V24)</f>
        <v>1</v>
      </c>
      <c r="W25" s="10">
        <f t="shared" si="21"/>
        <v>1</v>
      </c>
      <c r="X25" s="10">
        <f t="shared" si="21"/>
        <v>1</v>
      </c>
      <c r="Y25" s="10">
        <f t="shared" si="21"/>
        <v>1</v>
      </c>
      <c r="Z25" s="10">
        <f t="shared" si="21"/>
        <v>1</v>
      </c>
    </row>
    <row r="26" spans="1:26" x14ac:dyDescent="0.25">
      <c r="B26" s="2">
        <v>42458</v>
      </c>
      <c r="C26" s="2"/>
      <c r="D26" s="2"/>
      <c r="E26" s="2"/>
      <c r="F26" s="2"/>
      <c r="G26" s="4">
        <v>42459</v>
      </c>
      <c r="H26" s="4"/>
      <c r="I26" s="4"/>
      <c r="J26" s="4"/>
      <c r="K26" s="4"/>
      <c r="L26" s="2">
        <v>42479</v>
      </c>
      <c r="M26" s="2"/>
      <c r="N26" s="2"/>
      <c r="O26" s="2"/>
      <c r="P26" s="2"/>
      <c r="Q26" s="4">
        <v>42480</v>
      </c>
      <c r="R26" s="4"/>
      <c r="S26" s="4"/>
      <c r="T26" s="4"/>
      <c r="U26" s="4"/>
      <c r="V26" s="1" t="s">
        <v>14</v>
      </c>
      <c r="W26" s="1"/>
      <c r="X26" s="1"/>
      <c r="Y26" s="1"/>
      <c r="Z26" s="1"/>
    </row>
    <row r="27" spans="1:26" x14ac:dyDescent="0.25">
      <c r="A27" t="s">
        <v>31</v>
      </c>
      <c r="B27" t="s">
        <v>28</v>
      </c>
      <c r="C27" t="s">
        <v>29</v>
      </c>
      <c r="D27" t="s">
        <v>30</v>
      </c>
      <c r="E27" t="s">
        <v>31</v>
      </c>
      <c r="F27" t="s">
        <v>32</v>
      </c>
      <c r="G27" s="3" t="s">
        <v>28</v>
      </c>
      <c r="H27" s="3" t="s">
        <v>29</v>
      </c>
      <c r="I27" s="3" t="s">
        <v>30</v>
      </c>
      <c r="J27" s="3" t="s">
        <v>31</v>
      </c>
      <c r="K27" s="3" t="s">
        <v>32</v>
      </c>
      <c r="L27" t="s">
        <v>28</v>
      </c>
      <c r="M27" t="s">
        <v>29</v>
      </c>
      <c r="N27" t="s">
        <v>30</v>
      </c>
      <c r="O27" t="s">
        <v>31</v>
      </c>
      <c r="P27" t="s">
        <v>32</v>
      </c>
      <c r="Q27" s="3" t="s">
        <v>28</v>
      </c>
      <c r="R27" s="3" t="s">
        <v>29</v>
      </c>
      <c r="S27" s="3" t="s">
        <v>30</v>
      </c>
      <c r="T27" s="3" t="s">
        <v>31</v>
      </c>
      <c r="U27" s="3" t="s">
        <v>32</v>
      </c>
      <c r="V27" t="s">
        <v>28</v>
      </c>
      <c r="W27" t="s">
        <v>29</v>
      </c>
      <c r="X27" t="s">
        <v>30</v>
      </c>
      <c r="Y27" t="s">
        <v>31</v>
      </c>
      <c r="Z27" t="s">
        <v>32</v>
      </c>
    </row>
    <row r="28" spans="1:26" x14ac:dyDescent="0.25">
      <c r="A28" t="s">
        <v>2</v>
      </c>
      <c r="B28">
        <v>1</v>
      </c>
      <c r="C28">
        <v>1</v>
      </c>
      <c r="D28">
        <v>1</v>
      </c>
      <c r="E28">
        <v>1</v>
      </c>
      <c r="F28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>
        <v>1</v>
      </c>
      <c r="M28">
        <v>1</v>
      </c>
      <c r="N28">
        <v>1</v>
      </c>
      <c r="O28">
        <v>1</v>
      </c>
      <c r="P28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9">
        <f>AVERAGE(B28,G28,L28,Q28)</f>
        <v>1</v>
      </c>
      <c r="W28" s="9">
        <f>AVERAGE(C28,H28,M28,R28)</f>
        <v>1</v>
      </c>
      <c r="X28" s="9">
        <f>AVERAGE(D28,I28,N28,S28)</f>
        <v>1</v>
      </c>
      <c r="Y28" s="9">
        <f>AVERAGE(E28,J28,O28,T28)</f>
        <v>1</v>
      </c>
      <c r="Z28" s="9">
        <f t="shared" ref="Z28:Z32" si="22">AVERAGE(F28,K28,P28,U28)</f>
        <v>1</v>
      </c>
    </row>
    <row r="29" spans="1:26" x14ac:dyDescent="0.25">
      <c r="A29" t="s">
        <v>3</v>
      </c>
      <c r="B29">
        <v>1</v>
      </c>
      <c r="C29">
        <v>1</v>
      </c>
      <c r="D29">
        <v>1</v>
      </c>
      <c r="E29">
        <v>1</v>
      </c>
      <c r="F29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>
        <v>1</v>
      </c>
      <c r="M29">
        <v>1</v>
      </c>
      <c r="N29">
        <v>1</v>
      </c>
      <c r="O29">
        <v>1</v>
      </c>
      <c r="P29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9">
        <f t="shared" ref="V29:V32" si="23">AVERAGE(B29,G29,L29,Q29)</f>
        <v>1</v>
      </c>
      <c r="W29" s="9">
        <f>AVERAGE(C29,H29,M29,R29)</f>
        <v>1</v>
      </c>
      <c r="X29" s="9">
        <f>AVERAGE(D29,I29,N29,S29)</f>
        <v>1</v>
      </c>
      <c r="Y29" s="9">
        <f t="shared" ref="Y29:Y32" si="24">AVERAGE(E29,J29,O29,T29)</f>
        <v>1</v>
      </c>
      <c r="Z29" s="9">
        <f>AVERAGE(F29,K29,P29,U29)</f>
        <v>1</v>
      </c>
    </row>
    <row r="30" spans="1:26" x14ac:dyDescent="0.25">
      <c r="A30" t="s">
        <v>4</v>
      </c>
      <c r="B30">
        <v>1</v>
      </c>
      <c r="C30">
        <v>1</v>
      </c>
      <c r="D30">
        <v>1</v>
      </c>
      <c r="E30">
        <v>1</v>
      </c>
      <c r="F30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>
        <v>1</v>
      </c>
      <c r="M30">
        <v>1</v>
      </c>
      <c r="N30">
        <v>1</v>
      </c>
      <c r="O30">
        <v>1</v>
      </c>
      <c r="P30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9">
        <f t="shared" si="23"/>
        <v>1</v>
      </c>
      <c r="W30" s="9">
        <f>AVERAGE(C30,H30,M30,R30)</f>
        <v>1</v>
      </c>
      <c r="X30" s="9">
        <f>AVERAGE(D30,I30,N30,S30)</f>
        <v>1</v>
      </c>
      <c r="Y30" s="9">
        <f t="shared" si="24"/>
        <v>1</v>
      </c>
      <c r="Z30" s="9">
        <f t="shared" si="22"/>
        <v>1</v>
      </c>
    </row>
    <row r="31" spans="1:26" x14ac:dyDescent="0.25">
      <c r="A31" t="s">
        <v>5</v>
      </c>
      <c r="B31">
        <v>1</v>
      </c>
      <c r="C31">
        <v>1</v>
      </c>
      <c r="D31">
        <v>1</v>
      </c>
      <c r="E31">
        <v>1</v>
      </c>
      <c r="F31">
        <v>1</v>
      </c>
      <c r="G31" s="3">
        <v>1</v>
      </c>
      <c r="H31" s="3">
        <v>1</v>
      </c>
      <c r="I31" s="3">
        <v>1</v>
      </c>
      <c r="J31" s="3">
        <v>0.5</v>
      </c>
      <c r="K31" s="3">
        <v>1</v>
      </c>
      <c r="L31">
        <v>1</v>
      </c>
      <c r="M31">
        <v>1</v>
      </c>
      <c r="N31">
        <v>1</v>
      </c>
      <c r="O31">
        <v>1</v>
      </c>
      <c r="P31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9">
        <f t="shared" si="23"/>
        <v>1</v>
      </c>
      <c r="W31" s="9">
        <f>AVERAGE(C31,H31,M31,R31)</f>
        <v>1</v>
      </c>
      <c r="X31" s="9">
        <f>AVERAGE(D31,I31,N31,S31)</f>
        <v>1</v>
      </c>
      <c r="Y31" s="9">
        <f>AVERAGE(E31,J31,O31,T31)</f>
        <v>0.875</v>
      </c>
      <c r="Z31" s="9">
        <f t="shared" si="22"/>
        <v>1</v>
      </c>
    </row>
    <row r="32" spans="1:26" x14ac:dyDescent="0.25">
      <c r="A32" t="s">
        <v>6</v>
      </c>
      <c r="B32">
        <v>1</v>
      </c>
      <c r="C32">
        <v>1</v>
      </c>
      <c r="D32">
        <v>1</v>
      </c>
      <c r="E32">
        <v>1</v>
      </c>
      <c r="F32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>
        <v>1</v>
      </c>
      <c r="M32">
        <v>1</v>
      </c>
      <c r="N32">
        <v>1</v>
      </c>
      <c r="O32">
        <v>1</v>
      </c>
      <c r="P32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9">
        <f t="shared" si="23"/>
        <v>1</v>
      </c>
      <c r="W32" s="9">
        <f>AVERAGE(C32,H32,M32,R32)</f>
        <v>1</v>
      </c>
      <c r="X32" s="9">
        <f>AVERAGE(D32,I32,N32,S32)</f>
        <v>1</v>
      </c>
      <c r="Y32" s="9">
        <f t="shared" si="24"/>
        <v>1</v>
      </c>
      <c r="Z32" s="9">
        <f t="shared" si="22"/>
        <v>1</v>
      </c>
    </row>
    <row r="33" spans="1:26" x14ac:dyDescent="0.25">
      <c r="V33" s="10">
        <f t="shared" ref="V33:Z33" si="25">AVERAGE(V28:V32)</f>
        <v>1</v>
      </c>
      <c r="W33" s="10">
        <f t="shared" si="25"/>
        <v>1</v>
      </c>
      <c r="X33" s="10">
        <f t="shared" si="25"/>
        <v>1</v>
      </c>
      <c r="Y33" s="10">
        <f t="shared" si="25"/>
        <v>0.97499999999999998</v>
      </c>
      <c r="Z33" s="10">
        <f t="shared" si="25"/>
        <v>1</v>
      </c>
    </row>
    <row r="34" spans="1:26" x14ac:dyDescent="0.25">
      <c r="B34" s="2">
        <v>42458</v>
      </c>
      <c r="C34" s="2"/>
      <c r="D34" s="2"/>
      <c r="E34" s="2"/>
      <c r="F34" s="2"/>
      <c r="G34" s="4">
        <v>42459</v>
      </c>
      <c r="H34" s="4"/>
      <c r="I34" s="4"/>
      <c r="J34" s="4"/>
      <c r="K34" s="4"/>
      <c r="L34" s="2">
        <v>42479</v>
      </c>
      <c r="M34" s="2"/>
      <c r="N34" s="2"/>
      <c r="O34" s="2"/>
      <c r="P34" s="2"/>
      <c r="Q34" s="4">
        <v>42480</v>
      </c>
      <c r="R34" s="4"/>
      <c r="S34" s="4"/>
      <c r="T34" s="4"/>
      <c r="U34" s="4"/>
      <c r="V34" s="1" t="s">
        <v>14</v>
      </c>
      <c r="W34" s="1"/>
      <c r="X34" s="1"/>
      <c r="Y34" s="1"/>
      <c r="Z34" s="1"/>
    </row>
    <row r="35" spans="1:26" x14ac:dyDescent="0.25">
      <c r="A35" t="s">
        <v>32</v>
      </c>
      <c r="B35" t="s">
        <v>28</v>
      </c>
      <c r="C35" t="s">
        <v>29</v>
      </c>
      <c r="D35" t="s">
        <v>30</v>
      </c>
      <c r="E35" t="s">
        <v>31</v>
      </c>
      <c r="F35" t="s">
        <v>32</v>
      </c>
      <c r="G35" s="3" t="s">
        <v>28</v>
      </c>
      <c r="H35" s="3" t="s">
        <v>29</v>
      </c>
      <c r="I35" s="3" t="s">
        <v>30</v>
      </c>
      <c r="J35" s="3" t="s">
        <v>31</v>
      </c>
      <c r="K35" s="3" t="s">
        <v>32</v>
      </c>
      <c r="L35" t="s">
        <v>28</v>
      </c>
      <c r="M35" t="s">
        <v>29</v>
      </c>
      <c r="N35" t="s">
        <v>30</v>
      </c>
      <c r="O35" t="s">
        <v>31</v>
      </c>
      <c r="P35" t="s">
        <v>32</v>
      </c>
      <c r="Q35" s="3" t="s">
        <v>28</v>
      </c>
      <c r="R35" s="3" t="s">
        <v>29</v>
      </c>
      <c r="S35" s="3" t="s">
        <v>30</v>
      </c>
      <c r="T35" s="3" t="s">
        <v>31</v>
      </c>
      <c r="U35" s="3" t="s">
        <v>32</v>
      </c>
      <c r="V35" t="s">
        <v>28</v>
      </c>
      <c r="W35" t="s">
        <v>29</v>
      </c>
      <c r="X35" t="s">
        <v>30</v>
      </c>
      <c r="Y35" t="s">
        <v>31</v>
      </c>
      <c r="Z35" t="s">
        <v>32</v>
      </c>
    </row>
    <row r="36" spans="1:26" x14ac:dyDescent="0.25">
      <c r="A36" t="s">
        <v>2</v>
      </c>
      <c r="B36">
        <v>1</v>
      </c>
      <c r="C36">
        <v>1</v>
      </c>
      <c r="D36">
        <v>1</v>
      </c>
      <c r="E36">
        <v>1</v>
      </c>
      <c r="F36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>
        <v>1</v>
      </c>
      <c r="M36">
        <v>1</v>
      </c>
      <c r="N36">
        <v>1</v>
      </c>
      <c r="O36">
        <v>1</v>
      </c>
      <c r="P36">
        <v>1</v>
      </c>
      <c r="V36" s="9">
        <f>AVERAGE(B36,G36,L36,Q36)</f>
        <v>1</v>
      </c>
      <c r="W36" s="9">
        <f>AVERAGE(C36,H36,M36,R36)</f>
        <v>1</v>
      </c>
      <c r="X36" s="9">
        <f>AVERAGE(D36,I36,N36,S36)</f>
        <v>1</v>
      </c>
      <c r="Y36" s="9">
        <f>AVERAGE(E36,J36,O36,T36)</f>
        <v>1</v>
      </c>
      <c r="Z36" s="9">
        <f t="shared" ref="Z36:Z40" si="26">AVERAGE(F36,K36,P36,U36)</f>
        <v>1</v>
      </c>
    </row>
    <row r="37" spans="1:26" x14ac:dyDescent="0.25">
      <c r="A37" t="s">
        <v>3</v>
      </c>
      <c r="B37">
        <v>1</v>
      </c>
      <c r="C37">
        <v>1</v>
      </c>
      <c r="D37">
        <v>1</v>
      </c>
      <c r="E37">
        <v>1</v>
      </c>
      <c r="F37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>
        <v>1</v>
      </c>
      <c r="M37">
        <v>1</v>
      </c>
      <c r="N37">
        <v>1</v>
      </c>
      <c r="O37">
        <v>1</v>
      </c>
      <c r="P37">
        <v>1</v>
      </c>
      <c r="V37" s="9">
        <f t="shared" ref="V37:V40" si="27">AVERAGE(B37,G37,L37,Q37)</f>
        <v>1</v>
      </c>
      <c r="W37" s="9">
        <f>AVERAGE(C37,H37,M37,R37)</f>
        <v>1</v>
      </c>
      <c r="X37" s="9">
        <f>AVERAGE(D37,I37,N37,S37)</f>
        <v>1</v>
      </c>
      <c r="Y37" s="9">
        <f t="shared" ref="Y37:Y40" si="28">AVERAGE(E37,J37,O37,T37)</f>
        <v>1</v>
      </c>
      <c r="Z37" s="9">
        <f>AVERAGE(F37,K37,P37,U37)</f>
        <v>1</v>
      </c>
    </row>
    <row r="38" spans="1:26" x14ac:dyDescent="0.25">
      <c r="A38" t="s">
        <v>4</v>
      </c>
      <c r="B38">
        <v>0.5</v>
      </c>
      <c r="C38">
        <v>0.5</v>
      </c>
      <c r="D38">
        <v>0.5</v>
      </c>
      <c r="E38">
        <v>0.5</v>
      </c>
      <c r="F38">
        <v>0.5</v>
      </c>
      <c r="G38" s="3">
        <v>0.5</v>
      </c>
      <c r="H38" s="3">
        <v>0.5</v>
      </c>
      <c r="I38" s="3">
        <v>0.5</v>
      </c>
      <c r="J38" s="3">
        <v>0.5</v>
      </c>
      <c r="K38" s="3">
        <v>0.5</v>
      </c>
      <c r="L38">
        <v>1</v>
      </c>
      <c r="M38">
        <v>1</v>
      </c>
      <c r="N38">
        <v>1</v>
      </c>
      <c r="O38">
        <v>1</v>
      </c>
      <c r="P38">
        <v>1</v>
      </c>
      <c r="V38" s="9">
        <f t="shared" si="27"/>
        <v>0.66666666666666663</v>
      </c>
      <c r="W38" s="9">
        <f>AVERAGE(C38,H38,M38,R38)</f>
        <v>0.66666666666666663</v>
      </c>
      <c r="X38" s="9">
        <f>AVERAGE(D38,I38,N38,S38)</f>
        <v>0.66666666666666663</v>
      </c>
      <c r="Y38" s="9">
        <f t="shared" si="28"/>
        <v>0.66666666666666663</v>
      </c>
      <c r="Z38" s="9">
        <f t="shared" ref="Z38:Z40" si="29">AVERAGE(F38,K38,P38,U38)</f>
        <v>0.66666666666666663</v>
      </c>
    </row>
    <row r="39" spans="1:26" x14ac:dyDescent="0.25">
      <c r="A39" t="s">
        <v>5</v>
      </c>
      <c r="B39">
        <v>0.5</v>
      </c>
      <c r="C39">
        <v>0.5</v>
      </c>
      <c r="D39">
        <v>0.5</v>
      </c>
      <c r="E39">
        <v>0.5</v>
      </c>
      <c r="F39">
        <v>0.5</v>
      </c>
      <c r="G39" s="3">
        <v>0.5</v>
      </c>
      <c r="H39" s="3">
        <v>0.5</v>
      </c>
      <c r="I39" s="3">
        <v>0.5</v>
      </c>
      <c r="J39" s="3">
        <v>0.5</v>
      </c>
      <c r="K39" s="3">
        <v>0.5</v>
      </c>
      <c r="L39">
        <v>0.5</v>
      </c>
      <c r="M39">
        <v>0.5</v>
      </c>
      <c r="N39">
        <v>0.5</v>
      </c>
      <c r="O39">
        <v>0.5</v>
      </c>
      <c r="P39">
        <v>0.5</v>
      </c>
      <c r="V39" s="9">
        <f t="shared" si="27"/>
        <v>0.5</v>
      </c>
      <c r="W39" s="9">
        <f>AVERAGE(C39,H39,M39,R39)</f>
        <v>0.5</v>
      </c>
      <c r="X39" s="9">
        <f>AVERAGE(D39,I39,N39,S39)</f>
        <v>0.5</v>
      </c>
      <c r="Y39" s="9">
        <f>AVERAGE(E39,J39,O39,T39)</f>
        <v>0.5</v>
      </c>
      <c r="Z39" s="9">
        <f t="shared" si="29"/>
        <v>0.5</v>
      </c>
    </row>
    <row r="40" spans="1:26" x14ac:dyDescent="0.25">
      <c r="A40" t="s">
        <v>6</v>
      </c>
      <c r="B40">
        <v>0.5</v>
      </c>
      <c r="C40">
        <v>0.5</v>
      </c>
      <c r="D40">
        <v>0.5</v>
      </c>
      <c r="E40">
        <v>0.5</v>
      </c>
      <c r="F40">
        <v>0.5</v>
      </c>
      <c r="G40" s="3">
        <v>0.5</v>
      </c>
      <c r="H40" s="3">
        <v>0.5</v>
      </c>
      <c r="I40" s="3">
        <v>0.5</v>
      </c>
      <c r="J40" s="3">
        <v>0.5</v>
      </c>
      <c r="K40" s="3">
        <v>0.5</v>
      </c>
      <c r="L40">
        <v>0.5</v>
      </c>
      <c r="M40">
        <v>0.5</v>
      </c>
      <c r="N40">
        <v>0.5</v>
      </c>
      <c r="O40">
        <v>0.5</v>
      </c>
      <c r="P40">
        <v>0.5</v>
      </c>
      <c r="V40" s="9">
        <f t="shared" si="27"/>
        <v>0.5</v>
      </c>
      <c r="W40" s="9">
        <f>AVERAGE(C40,H40,M40,R40)</f>
        <v>0.5</v>
      </c>
      <c r="X40" s="9">
        <f>AVERAGE(D40,I40,N40,S40)</f>
        <v>0.5</v>
      </c>
      <c r="Y40" s="9">
        <f t="shared" si="28"/>
        <v>0.5</v>
      </c>
      <c r="Z40" s="9">
        <f t="shared" si="29"/>
        <v>0.5</v>
      </c>
    </row>
    <row r="41" spans="1:26" x14ac:dyDescent="0.25">
      <c r="V41" s="10">
        <f t="shared" ref="V41" si="30">AVERAGE(V36:V40)</f>
        <v>0.73333333333333328</v>
      </c>
      <c r="W41" s="10">
        <f t="shared" ref="W41" si="31">AVERAGE(W36:W40)</f>
        <v>0.73333333333333328</v>
      </c>
      <c r="X41" s="10">
        <f t="shared" ref="X41" si="32">AVERAGE(X36:X40)</f>
        <v>0.73333333333333328</v>
      </c>
      <c r="Y41" s="10">
        <f t="shared" ref="Y41" si="33">AVERAGE(Y36:Y40)</f>
        <v>0.73333333333333328</v>
      </c>
      <c r="Z41" s="10">
        <f t="shared" ref="Z41" si="34">AVERAGE(Z36:Z40)</f>
        <v>0.73333333333333328</v>
      </c>
    </row>
  </sheetData>
  <mergeCells count="26">
    <mergeCell ref="V34:Z34"/>
    <mergeCell ref="B34:F34"/>
    <mergeCell ref="G34:K34"/>
    <mergeCell ref="L34:P34"/>
    <mergeCell ref="Q34:U34"/>
    <mergeCell ref="B18:F18"/>
    <mergeCell ref="G18:K18"/>
    <mergeCell ref="L18:P18"/>
    <mergeCell ref="Q18:U18"/>
    <mergeCell ref="V18:Z18"/>
    <mergeCell ref="B26:F26"/>
    <mergeCell ref="G26:K26"/>
    <mergeCell ref="L26:P26"/>
    <mergeCell ref="Q26:U26"/>
    <mergeCell ref="V26:Z26"/>
    <mergeCell ref="V2:Z2"/>
    <mergeCell ref="AA2:AE2"/>
    <mergeCell ref="B10:F10"/>
    <mergeCell ref="G10:K10"/>
    <mergeCell ref="L10:P10"/>
    <mergeCell ref="Q10:U10"/>
    <mergeCell ref="V10:Z10"/>
    <mergeCell ref="B2:F2"/>
    <mergeCell ref="G2:K2"/>
    <mergeCell ref="L2:P2"/>
    <mergeCell ref="Q2:U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V36" sqref="V36"/>
    </sheetView>
  </sheetViews>
  <sheetFormatPr defaultRowHeight="15" x14ac:dyDescent="0.25"/>
  <cols>
    <col min="1" max="1" width="49.85546875" bestFit="1" customWidth="1"/>
    <col min="2" max="2" width="7" customWidth="1"/>
    <col min="5" max="7" width="9.140625" style="3"/>
    <col min="11" max="13" width="9.140625" style="3"/>
    <col min="23" max="23" width="9.5703125" bestFit="1" customWidth="1"/>
  </cols>
  <sheetData>
    <row r="1" spans="1:24" x14ac:dyDescent="0.25">
      <c r="A1" t="s">
        <v>22</v>
      </c>
    </row>
    <row r="2" spans="1:24" x14ac:dyDescent="0.25">
      <c r="B2" s="2">
        <v>42458</v>
      </c>
      <c r="C2" s="1"/>
      <c r="D2" s="1"/>
      <c r="E2" s="4">
        <v>42459</v>
      </c>
      <c r="F2" s="5"/>
      <c r="G2" s="5"/>
      <c r="H2" s="2">
        <v>42479</v>
      </c>
      <c r="I2" s="1"/>
      <c r="J2" s="1"/>
      <c r="K2" s="4">
        <v>42480</v>
      </c>
      <c r="L2" s="5"/>
      <c r="M2" s="5"/>
      <c r="N2" s="1" t="s">
        <v>14</v>
      </c>
      <c r="O2" s="1"/>
      <c r="P2" s="1"/>
      <c r="Q2" s="1" t="s">
        <v>15</v>
      </c>
      <c r="R2" s="1"/>
      <c r="S2" s="1"/>
      <c r="U2" s="6">
        <v>0.6</v>
      </c>
      <c r="V2" s="6">
        <v>0.2</v>
      </c>
      <c r="W2" s="6">
        <v>0.2</v>
      </c>
    </row>
    <row r="3" spans="1:24" x14ac:dyDescent="0.25">
      <c r="A3" t="s">
        <v>23</v>
      </c>
      <c r="B3" t="s">
        <v>8</v>
      </c>
      <c r="C3" t="s">
        <v>24</v>
      </c>
      <c r="D3" t="s">
        <v>26</v>
      </c>
      <c r="E3" s="3" t="s">
        <v>8</v>
      </c>
      <c r="F3" s="3" t="s">
        <v>24</v>
      </c>
      <c r="G3" s="3" t="s">
        <v>26</v>
      </c>
      <c r="H3" t="s">
        <v>8</v>
      </c>
      <c r="I3" t="s">
        <v>24</v>
      </c>
      <c r="J3" t="s">
        <v>26</v>
      </c>
      <c r="K3" s="3" t="s">
        <v>8</v>
      </c>
      <c r="L3" s="3" t="s">
        <v>24</v>
      </c>
      <c r="M3" s="3" t="s">
        <v>26</v>
      </c>
      <c r="N3" t="s">
        <v>8</v>
      </c>
      <c r="O3" t="s">
        <v>24</v>
      </c>
      <c r="P3" t="s">
        <v>26</v>
      </c>
      <c r="Q3" t="s">
        <v>8</v>
      </c>
      <c r="R3" t="s">
        <v>24</v>
      </c>
      <c r="S3" t="s">
        <v>26</v>
      </c>
      <c r="U3" s="7" t="s">
        <v>12</v>
      </c>
      <c r="V3" s="7" t="s">
        <v>10</v>
      </c>
      <c r="W3" s="7" t="s">
        <v>13</v>
      </c>
      <c r="X3" s="7" t="s">
        <v>16</v>
      </c>
    </row>
    <row r="4" spans="1:24" x14ac:dyDescent="0.25">
      <c r="A4" t="s">
        <v>2</v>
      </c>
      <c r="E4" s="3">
        <v>1</v>
      </c>
      <c r="F4" s="3">
        <v>1</v>
      </c>
      <c r="G4" s="3">
        <v>1</v>
      </c>
      <c r="H4">
        <v>1</v>
      </c>
      <c r="I4">
        <v>1</v>
      </c>
      <c r="J4">
        <v>1</v>
      </c>
      <c r="K4" s="3">
        <v>1</v>
      </c>
      <c r="L4" s="3">
        <v>1</v>
      </c>
      <c r="M4" s="3">
        <v>1</v>
      </c>
      <c r="N4" s="9">
        <f>AVERAGE(B4,E4,H4,K4)</f>
        <v>1</v>
      </c>
      <c r="O4" s="9">
        <f>AVERAGE(C4,F4,I4,L4)</f>
        <v>1</v>
      </c>
      <c r="P4" s="9">
        <f>AVERAGE(D4,G4,J4,M4)</f>
        <v>1</v>
      </c>
      <c r="Q4" s="9">
        <f>AVERAGE(N12,N20)</f>
        <v>1</v>
      </c>
      <c r="R4" s="9">
        <f t="shared" ref="R4:S8" si="0">AVERAGE(O12,O20)</f>
        <v>1</v>
      </c>
      <c r="S4" s="9">
        <f t="shared" si="0"/>
        <v>1</v>
      </c>
      <c r="T4" t="s">
        <v>8</v>
      </c>
      <c r="U4" s="9">
        <f>Q9</f>
        <v>0.93333333333333335</v>
      </c>
      <c r="V4" s="9">
        <f>N9</f>
        <v>0.83333333333333326</v>
      </c>
      <c r="W4" s="9">
        <f>5/6</f>
        <v>0.83333333333333337</v>
      </c>
      <c r="X4" s="8">
        <f>0.6*U4+0.2*V4+0.2*W4</f>
        <v>0.89333333333333331</v>
      </c>
    </row>
    <row r="5" spans="1:24" x14ac:dyDescent="0.25">
      <c r="A5" t="s">
        <v>3</v>
      </c>
      <c r="E5" s="3">
        <v>1</v>
      </c>
      <c r="F5" s="3">
        <v>1</v>
      </c>
      <c r="G5" s="3">
        <v>1</v>
      </c>
      <c r="H5">
        <v>1</v>
      </c>
      <c r="I5">
        <v>1</v>
      </c>
      <c r="J5">
        <v>0.5</v>
      </c>
      <c r="K5" s="3">
        <v>1</v>
      </c>
      <c r="L5" s="3">
        <v>1</v>
      </c>
      <c r="M5" s="3">
        <v>1</v>
      </c>
      <c r="N5" s="9">
        <f>AVERAGE(B5,E5,H5,K5)</f>
        <v>1</v>
      </c>
      <c r="O5" s="9">
        <f>AVERAGE(C5,F5,I5,L5)</f>
        <v>1</v>
      </c>
      <c r="P5" s="9">
        <f>AVERAGE(D5,G5,J5,M5)</f>
        <v>0.83333333333333337</v>
      </c>
      <c r="Q5" s="9">
        <f t="shared" ref="Q5:Q8" si="1">AVERAGE(N13,N21)</f>
        <v>1</v>
      </c>
      <c r="R5" s="9">
        <f>AVERAGE(O13,O21)</f>
        <v>1</v>
      </c>
      <c r="S5" s="9">
        <f t="shared" si="0"/>
        <v>1</v>
      </c>
      <c r="T5" t="s">
        <v>24</v>
      </c>
      <c r="U5" s="9">
        <f>R9</f>
        <v>0.9</v>
      </c>
      <c r="V5" s="9">
        <f>O17</f>
        <v>0.86666666666666659</v>
      </c>
      <c r="W5" s="9">
        <f t="shared" ref="W5:W6" si="2">5/6</f>
        <v>0.83333333333333337</v>
      </c>
      <c r="X5" s="8">
        <f t="shared" ref="X5:X6" si="3">0.6*U5+0.2*V5+0.2*W5</f>
        <v>0.88000000000000012</v>
      </c>
    </row>
    <row r="6" spans="1:24" x14ac:dyDescent="0.25">
      <c r="A6" t="s">
        <v>4</v>
      </c>
      <c r="E6" s="3">
        <v>1</v>
      </c>
      <c r="F6" s="3">
        <v>1</v>
      </c>
      <c r="G6" s="3">
        <v>1</v>
      </c>
      <c r="H6">
        <v>1</v>
      </c>
      <c r="I6">
        <v>1</v>
      </c>
      <c r="J6">
        <v>1</v>
      </c>
      <c r="K6" s="3">
        <v>1</v>
      </c>
      <c r="L6" s="3">
        <v>1</v>
      </c>
      <c r="M6" s="3">
        <v>1</v>
      </c>
      <c r="N6" s="9">
        <f>AVERAGE(B6,E6,H6,K6)</f>
        <v>1</v>
      </c>
      <c r="O6" s="9">
        <f>AVERAGE(C6,F6,I6,L6)</f>
        <v>1</v>
      </c>
      <c r="P6" s="9">
        <f>AVERAGE(D6,G6,J6,M6)</f>
        <v>1</v>
      </c>
      <c r="Q6" s="9">
        <f t="shared" si="1"/>
        <v>1</v>
      </c>
      <c r="R6" s="9">
        <f t="shared" si="0"/>
        <v>1</v>
      </c>
      <c r="S6" s="9">
        <f t="shared" si="0"/>
        <v>1</v>
      </c>
      <c r="T6" t="s">
        <v>26</v>
      </c>
      <c r="U6" s="9">
        <f>S9</f>
        <v>0.88333333333333341</v>
      </c>
      <c r="V6" s="9">
        <f>P25</f>
        <v>0.9</v>
      </c>
      <c r="W6" s="9">
        <f t="shared" si="2"/>
        <v>0.83333333333333337</v>
      </c>
      <c r="X6" s="8">
        <f t="shared" si="3"/>
        <v>0.87666666666666671</v>
      </c>
    </row>
    <row r="7" spans="1:24" x14ac:dyDescent="0.25">
      <c r="A7" t="s">
        <v>5</v>
      </c>
      <c r="E7" s="3">
        <v>1</v>
      </c>
      <c r="F7" s="3">
        <v>1</v>
      </c>
      <c r="G7" s="3">
        <v>1</v>
      </c>
      <c r="H7">
        <v>0.5</v>
      </c>
      <c r="I7">
        <v>0.5</v>
      </c>
      <c r="J7">
        <v>1</v>
      </c>
      <c r="K7" s="3">
        <v>0.5</v>
      </c>
      <c r="L7" s="3">
        <v>0.5</v>
      </c>
      <c r="M7" s="3">
        <v>0.5</v>
      </c>
      <c r="N7" s="9">
        <f>AVERAGE(B7,E7,H7,K7)</f>
        <v>0.66666666666666663</v>
      </c>
      <c r="O7" s="9">
        <f>AVERAGE(C7,F7,I7,L7)</f>
        <v>0.66666666666666663</v>
      </c>
      <c r="P7" s="9">
        <f>AVERAGE(D7,G7,J7,M7)</f>
        <v>0.83333333333333337</v>
      </c>
      <c r="Q7" s="9">
        <f t="shared" si="1"/>
        <v>0.83333333333333337</v>
      </c>
      <c r="R7" s="9">
        <f t="shared" si="0"/>
        <v>0.75</v>
      </c>
      <c r="S7" s="9">
        <f>AVERAGE(P15,P23)</f>
        <v>0.75</v>
      </c>
      <c r="U7" s="9"/>
      <c r="V7" s="9"/>
      <c r="W7" s="9"/>
      <c r="X7" s="8"/>
    </row>
    <row r="8" spans="1:24" x14ac:dyDescent="0.25">
      <c r="A8" t="s">
        <v>6</v>
      </c>
      <c r="E8" s="3">
        <v>0.5</v>
      </c>
      <c r="F8" s="3">
        <v>1</v>
      </c>
      <c r="G8" s="3">
        <v>1</v>
      </c>
      <c r="H8">
        <v>0.5</v>
      </c>
      <c r="I8">
        <v>0.5</v>
      </c>
      <c r="J8">
        <v>0.5</v>
      </c>
      <c r="K8" s="3">
        <v>0.5</v>
      </c>
      <c r="L8" s="3">
        <v>0.5</v>
      </c>
      <c r="M8" s="3">
        <v>0.5</v>
      </c>
      <c r="N8" s="9">
        <f>AVERAGE(B8,E8,H8,K8)</f>
        <v>0.5</v>
      </c>
      <c r="O8" s="9">
        <f>AVERAGE(C8,F8,I8,L8)</f>
        <v>0.66666666666666663</v>
      </c>
      <c r="P8" s="9">
        <f>AVERAGE(D8,G8,J8,M8)</f>
        <v>0.66666666666666663</v>
      </c>
      <c r="Q8" s="9">
        <f t="shared" si="1"/>
        <v>0.83333333333333337</v>
      </c>
      <c r="R8" s="9">
        <f t="shared" si="0"/>
        <v>0.75</v>
      </c>
      <c r="S8" s="9">
        <f t="shared" si="0"/>
        <v>0.66666666666666663</v>
      </c>
    </row>
    <row r="9" spans="1:24" x14ac:dyDescent="0.25">
      <c r="N9" s="10">
        <f t="shared" ref="N9:S9" si="4">AVERAGE(N4:N8)</f>
        <v>0.83333333333333326</v>
      </c>
      <c r="O9" s="10">
        <f t="shared" si="4"/>
        <v>0.86666666666666659</v>
      </c>
      <c r="P9" s="10">
        <f t="shared" si="4"/>
        <v>0.86666666666666681</v>
      </c>
      <c r="Q9" s="10">
        <f t="shared" si="4"/>
        <v>0.93333333333333335</v>
      </c>
      <c r="R9" s="10">
        <f t="shared" si="4"/>
        <v>0.9</v>
      </c>
      <c r="S9" s="10">
        <f t="shared" si="4"/>
        <v>0.88333333333333341</v>
      </c>
    </row>
    <row r="10" spans="1:24" x14ac:dyDescent="0.25">
      <c r="B10" s="2">
        <v>42458</v>
      </c>
      <c r="C10" s="1"/>
      <c r="D10" s="1"/>
      <c r="E10" s="4">
        <v>42459</v>
      </c>
      <c r="F10" s="5"/>
      <c r="G10" s="5"/>
      <c r="H10" s="2">
        <v>42479</v>
      </c>
      <c r="I10" s="1"/>
      <c r="J10" s="1"/>
      <c r="K10" s="4">
        <v>42480</v>
      </c>
      <c r="L10" s="5"/>
      <c r="M10" s="5"/>
      <c r="N10" s="1" t="s">
        <v>14</v>
      </c>
      <c r="O10" s="1"/>
      <c r="P10" s="1"/>
    </row>
    <row r="11" spans="1:24" x14ac:dyDescent="0.25">
      <c r="A11" t="s">
        <v>24</v>
      </c>
      <c r="B11" t="s">
        <v>8</v>
      </c>
      <c r="C11" t="s">
        <v>24</v>
      </c>
      <c r="D11" t="s">
        <v>26</v>
      </c>
      <c r="E11" s="3" t="s">
        <v>8</v>
      </c>
      <c r="F11" s="3" t="s">
        <v>24</v>
      </c>
      <c r="G11" s="3" t="s">
        <v>26</v>
      </c>
      <c r="H11" t="s">
        <v>8</v>
      </c>
      <c r="I11" t="s">
        <v>24</v>
      </c>
      <c r="J11" t="s">
        <v>26</v>
      </c>
      <c r="K11" s="3" t="s">
        <v>8</v>
      </c>
      <c r="L11" s="3" t="s">
        <v>24</v>
      </c>
      <c r="M11" s="3" t="s">
        <v>26</v>
      </c>
      <c r="N11" t="s">
        <v>8</v>
      </c>
      <c r="O11" t="s">
        <v>24</v>
      </c>
      <c r="P11" t="s">
        <v>26</v>
      </c>
    </row>
    <row r="12" spans="1:24" x14ac:dyDescent="0.25">
      <c r="A12" t="s">
        <v>2</v>
      </c>
      <c r="E12" s="3">
        <v>1</v>
      </c>
      <c r="F12" s="3">
        <v>1</v>
      </c>
      <c r="G12" s="3">
        <v>1</v>
      </c>
      <c r="H12">
        <v>1</v>
      </c>
      <c r="I12">
        <v>1</v>
      </c>
      <c r="J12">
        <v>1</v>
      </c>
      <c r="K12" s="3">
        <v>1</v>
      </c>
      <c r="L12" s="3">
        <v>1</v>
      </c>
      <c r="M12" s="3">
        <v>1</v>
      </c>
      <c r="N12" s="9">
        <f>AVERAGE(B12,E12,H12,K12)</f>
        <v>1</v>
      </c>
      <c r="O12" s="9">
        <f>AVERAGE(C12,F12,I12,L12)</f>
        <v>1</v>
      </c>
      <c r="P12" s="9">
        <f>AVERAGE(D12,G12,J12,M12)</f>
        <v>1</v>
      </c>
    </row>
    <row r="13" spans="1:24" x14ac:dyDescent="0.25">
      <c r="A13" t="s">
        <v>3</v>
      </c>
      <c r="E13" s="3">
        <v>1</v>
      </c>
      <c r="F13" s="3">
        <v>1</v>
      </c>
      <c r="G13" s="3">
        <v>1</v>
      </c>
      <c r="H13">
        <v>1</v>
      </c>
      <c r="I13">
        <v>1</v>
      </c>
      <c r="J13">
        <v>1</v>
      </c>
      <c r="K13" s="3">
        <v>1</v>
      </c>
      <c r="L13" s="3">
        <v>1</v>
      </c>
      <c r="M13" s="3">
        <v>1</v>
      </c>
      <c r="N13" s="9">
        <f>AVERAGE(B13,E13,H13,K13)</f>
        <v>1</v>
      </c>
      <c r="O13" s="9">
        <f>AVERAGE(C13,F13,I13,L13)</f>
        <v>1</v>
      </c>
      <c r="P13" s="9">
        <f>AVERAGE(D13,G13,J13,M13)</f>
        <v>1</v>
      </c>
    </row>
    <row r="14" spans="1:24" x14ac:dyDescent="0.25">
      <c r="A14" t="s">
        <v>4</v>
      </c>
      <c r="E14" s="3">
        <v>1</v>
      </c>
      <c r="F14" s="3">
        <v>1</v>
      </c>
      <c r="G14" s="3">
        <v>1</v>
      </c>
      <c r="H14">
        <v>1</v>
      </c>
      <c r="I14">
        <v>1</v>
      </c>
      <c r="J14">
        <v>1</v>
      </c>
      <c r="K14" s="3">
        <v>1</v>
      </c>
      <c r="L14" s="3">
        <v>1</v>
      </c>
      <c r="M14" s="3">
        <v>1</v>
      </c>
      <c r="N14" s="9">
        <f>AVERAGE(B14,E14,H14,K14)</f>
        <v>1</v>
      </c>
      <c r="O14" s="9">
        <f>AVERAGE(C14,F14,I14,L14)</f>
        <v>1</v>
      </c>
      <c r="P14" s="9">
        <f>AVERAGE(D14,G14,J14,M14)</f>
        <v>1</v>
      </c>
    </row>
    <row r="15" spans="1:24" x14ac:dyDescent="0.25">
      <c r="A15" t="s">
        <v>5</v>
      </c>
      <c r="E15" s="3">
        <v>1</v>
      </c>
      <c r="F15" s="3">
        <v>1</v>
      </c>
      <c r="G15" s="3">
        <v>1</v>
      </c>
      <c r="H15">
        <v>0.5</v>
      </c>
      <c r="I15">
        <v>0.5</v>
      </c>
      <c r="J15">
        <v>0.5</v>
      </c>
      <c r="K15" s="3">
        <v>1</v>
      </c>
      <c r="L15" s="3">
        <v>0.5</v>
      </c>
      <c r="M15" s="3">
        <v>0.5</v>
      </c>
      <c r="N15" s="9">
        <f>AVERAGE(B15,E15,H15,K15)</f>
        <v>0.83333333333333337</v>
      </c>
      <c r="O15" s="9">
        <f>AVERAGE(C15,F15,I15,L15)</f>
        <v>0.66666666666666663</v>
      </c>
      <c r="P15" s="9">
        <f>AVERAGE(D15,G15,J15,M15)</f>
        <v>0.66666666666666663</v>
      </c>
    </row>
    <row r="16" spans="1:24" x14ac:dyDescent="0.25">
      <c r="A16" t="s">
        <v>6</v>
      </c>
      <c r="E16" s="3">
        <v>1</v>
      </c>
      <c r="F16" s="3">
        <v>1</v>
      </c>
      <c r="G16" s="3">
        <v>1</v>
      </c>
      <c r="H16">
        <v>0.5</v>
      </c>
      <c r="I16">
        <v>0.5</v>
      </c>
      <c r="J16">
        <v>0.5</v>
      </c>
      <c r="K16" s="3">
        <v>1</v>
      </c>
      <c r="L16" s="3">
        <v>0.5</v>
      </c>
      <c r="M16" s="3">
        <v>0.5</v>
      </c>
      <c r="N16" s="9">
        <f>AVERAGE(B16,E16,H16,K16)</f>
        <v>0.83333333333333337</v>
      </c>
      <c r="O16" s="9">
        <f>AVERAGE(C16,F16,I16,L16)</f>
        <v>0.66666666666666663</v>
      </c>
      <c r="P16" s="9">
        <f>AVERAGE(D16,G16,J16,M16)</f>
        <v>0.66666666666666663</v>
      </c>
    </row>
    <row r="17" spans="1:16" x14ac:dyDescent="0.25">
      <c r="N17" s="10">
        <f>AVERAGE(N12:N16)</f>
        <v>0.93333333333333335</v>
      </c>
      <c r="O17" s="10">
        <f t="shared" ref="O17:P17" si="5">AVERAGE(O12:O16)</f>
        <v>0.86666666666666659</v>
      </c>
      <c r="P17" s="10">
        <f t="shared" si="5"/>
        <v>0.86666666666666659</v>
      </c>
    </row>
    <row r="18" spans="1:16" x14ac:dyDescent="0.25">
      <c r="B18" s="2">
        <v>42458</v>
      </c>
      <c r="C18" s="1"/>
      <c r="D18" s="1"/>
      <c r="E18" s="4">
        <v>42459</v>
      </c>
      <c r="F18" s="5"/>
      <c r="G18" s="5"/>
      <c r="H18" s="2">
        <v>42479</v>
      </c>
      <c r="I18" s="1"/>
      <c r="J18" s="1"/>
      <c r="K18" s="4">
        <v>42480</v>
      </c>
      <c r="L18" s="5"/>
      <c r="M18" s="5"/>
      <c r="N18" s="1" t="s">
        <v>14</v>
      </c>
      <c r="O18" s="1"/>
      <c r="P18" s="1"/>
    </row>
    <row r="19" spans="1:16" x14ac:dyDescent="0.25">
      <c r="A19" t="s">
        <v>25</v>
      </c>
      <c r="B19" t="s">
        <v>8</v>
      </c>
      <c r="C19" t="s">
        <v>24</v>
      </c>
      <c r="D19" t="s">
        <v>26</v>
      </c>
      <c r="E19" s="3" t="s">
        <v>8</v>
      </c>
      <c r="F19" s="3" t="s">
        <v>24</v>
      </c>
      <c r="G19" s="3" t="s">
        <v>26</v>
      </c>
      <c r="H19" t="s">
        <v>8</v>
      </c>
      <c r="I19" t="s">
        <v>24</v>
      </c>
      <c r="J19" t="s">
        <v>26</v>
      </c>
      <c r="K19" s="3" t="s">
        <v>8</v>
      </c>
      <c r="L19" s="3" t="s">
        <v>24</v>
      </c>
      <c r="M19" s="3" t="s">
        <v>26</v>
      </c>
      <c r="N19" t="s">
        <v>8</v>
      </c>
      <c r="O19" t="s">
        <v>24</v>
      </c>
      <c r="P19" t="s">
        <v>26</v>
      </c>
    </row>
    <row r="20" spans="1:16" x14ac:dyDescent="0.25">
      <c r="A20" t="s">
        <v>2</v>
      </c>
      <c r="E20" s="3">
        <v>1</v>
      </c>
      <c r="F20" s="3">
        <v>1</v>
      </c>
      <c r="G20" s="3">
        <v>1</v>
      </c>
      <c r="H20">
        <v>1</v>
      </c>
      <c r="I20">
        <v>1</v>
      </c>
      <c r="J20">
        <v>1</v>
      </c>
      <c r="K20" s="3">
        <v>1</v>
      </c>
      <c r="L20" s="3">
        <v>1</v>
      </c>
      <c r="M20" s="3">
        <v>1</v>
      </c>
      <c r="N20" s="9">
        <f>AVERAGE(B20,E20,H20,K20)</f>
        <v>1</v>
      </c>
      <c r="O20" s="9">
        <f>AVERAGE(C20,F20,I20,L20)</f>
        <v>1</v>
      </c>
      <c r="P20" s="9">
        <f>AVERAGE(D20,G20,J20,M20)</f>
        <v>1</v>
      </c>
    </row>
    <row r="21" spans="1:16" x14ac:dyDescent="0.25">
      <c r="A21" t="s">
        <v>3</v>
      </c>
      <c r="E21" s="3">
        <v>1</v>
      </c>
      <c r="F21" s="3">
        <v>1</v>
      </c>
      <c r="G21" s="3">
        <v>1</v>
      </c>
      <c r="H21">
        <v>1</v>
      </c>
      <c r="I21">
        <v>1</v>
      </c>
      <c r="J21">
        <v>1</v>
      </c>
      <c r="K21" s="3">
        <v>1</v>
      </c>
      <c r="L21" s="3">
        <v>1</v>
      </c>
      <c r="M21" s="3">
        <v>1</v>
      </c>
      <c r="N21" s="9">
        <f>AVERAGE(B21,E21,H21,K21)</f>
        <v>1</v>
      </c>
      <c r="O21" s="9">
        <f>AVERAGE(C21,F21,I21,L21)</f>
        <v>1</v>
      </c>
      <c r="P21" s="9">
        <f>AVERAGE(D21,G21,J21,M21)</f>
        <v>1</v>
      </c>
    </row>
    <row r="22" spans="1:16" x14ac:dyDescent="0.25">
      <c r="A22" t="s">
        <v>4</v>
      </c>
      <c r="E22" s="3">
        <v>1</v>
      </c>
      <c r="F22" s="3">
        <v>1</v>
      </c>
      <c r="G22" s="3">
        <v>1</v>
      </c>
      <c r="H22">
        <v>1</v>
      </c>
      <c r="I22">
        <v>1</v>
      </c>
      <c r="J22">
        <v>1</v>
      </c>
      <c r="K22" s="3">
        <v>1</v>
      </c>
      <c r="L22" s="3">
        <v>1</v>
      </c>
      <c r="M22" s="3">
        <v>1</v>
      </c>
      <c r="N22" s="9">
        <f>AVERAGE(B22,E22,H22,K22)</f>
        <v>1</v>
      </c>
      <c r="O22" s="9">
        <f>AVERAGE(C22,F22,I22,L22)</f>
        <v>1</v>
      </c>
      <c r="P22" s="9">
        <f>AVERAGE(D22,G22,J22,M22)</f>
        <v>1</v>
      </c>
    </row>
    <row r="23" spans="1:16" x14ac:dyDescent="0.25">
      <c r="A23" t="s">
        <v>5</v>
      </c>
      <c r="E23" s="3">
        <v>1</v>
      </c>
      <c r="F23" s="3">
        <v>1</v>
      </c>
      <c r="G23" s="3">
        <v>1</v>
      </c>
      <c r="H23">
        <v>0.5</v>
      </c>
      <c r="I23">
        <v>0.5</v>
      </c>
      <c r="J23">
        <v>0.5</v>
      </c>
      <c r="K23" s="3">
        <v>1</v>
      </c>
      <c r="L23" s="3">
        <v>1</v>
      </c>
      <c r="M23" s="3">
        <v>1</v>
      </c>
      <c r="N23" s="9">
        <f>AVERAGE(B23,E23,H23,K23)</f>
        <v>0.83333333333333337</v>
      </c>
      <c r="O23" s="9">
        <f>AVERAGE(C23,F23,I23,L23)</f>
        <v>0.83333333333333337</v>
      </c>
      <c r="P23" s="9">
        <f>AVERAGE(D23,G23,J23,M23)</f>
        <v>0.83333333333333337</v>
      </c>
    </row>
    <row r="24" spans="1:16" x14ac:dyDescent="0.25">
      <c r="A24" t="s">
        <v>6</v>
      </c>
      <c r="E24" s="3">
        <v>0.5</v>
      </c>
      <c r="F24" s="3">
        <v>0.5</v>
      </c>
      <c r="G24" s="3">
        <v>0.5</v>
      </c>
      <c r="H24">
        <v>1</v>
      </c>
      <c r="I24">
        <v>1</v>
      </c>
      <c r="J24">
        <v>0.5</v>
      </c>
      <c r="K24" s="3">
        <v>1</v>
      </c>
      <c r="L24" s="3">
        <v>1</v>
      </c>
      <c r="M24" s="3">
        <v>1</v>
      </c>
      <c r="N24" s="9">
        <f>AVERAGE(B24,E24,H24,K24)</f>
        <v>0.83333333333333337</v>
      </c>
      <c r="O24" s="9">
        <f>AVERAGE(C24,F24,I24,L24)</f>
        <v>0.83333333333333337</v>
      </c>
      <c r="P24" s="9">
        <f>AVERAGE(D24,G24,J24,M24)</f>
        <v>0.66666666666666663</v>
      </c>
    </row>
    <row r="25" spans="1:16" x14ac:dyDescent="0.25">
      <c r="N25" s="10">
        <f t="shared" ref="N25:P25" si="6">AVERAGE(N20:N24)</f>
        <v>0.93333333333333335</v>
      </c>
      <c r="O25" s="10">
        <f t="shared" si="6"/>
        <v>0.93333333333333335</v>
      </c>
      <c r="P25" s="10">
        <f t="shared" si="6"/>
        <v>0.9</v>
      </c>
    </row>
    <row r="27" spans="1:16" x14ac:dyDescent="0.25">
      <c r="B27" s="2"/>
      <c r="C27" s="1"/>
      <c r="D27" s="1"/>
      <c r="E27" s="4"/>
      <c r="F27" s="5"/>
      <c r="G27" s="5"/>
      <c r="H27" s="2"/>
      <c r="I27" s="1"/>
      <c r="J27" s="1"/>
      <c r="K27" s="4"/>
      <c r="L27" s="5"/>
      <c r="M27" s="5"/>
    </row>
  </sheetData>
  <mergeCells count="20">
    <mergeCell ref="B27:D27"/>
    <mergeCell ref="E27:G27"/>
    <mergeCell ref="H27:J27"/>
    <mergeCell ref="K27:M27"/>
    <mergeCell ref="K10:M10"/>
    <mergeCell ref="N10:P10"/>
    <mergeCell ref="B18:D18"/>
    <mergeCell ref="E18:G18"/>
    <mergeCell ref="H18:J18"/>
    <mergeCell ref="K18:M18"/>
    <mergeCell ref="N18:P18"/>
    <mergeCell ref="B2:D2"/>
    <mergeCell ref="E2:G2"/>
    <mergeCell ref="H2:J2"/>
    <mergeCell ref="K2:M2"/>
    <mergeCell ref="N2:P2"/>
    <mergeCell ref="Q2:S2"/>
    <mergeCell ref="B10:D10"/>
    <mergeCell ref="E10:G10"/>
    <mergeCell ref="H10:J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Grupo 1</vt:lpstr>
      <vt:lpstr>Grupo 2</vt:lpstr>
      <vt:lpstr>Grupo 3</vt:lpstr>
      <vt:lpstr>Grupo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ritaynoue</dc:creator>
  <cp:lastModifiedBy>ritaynoue</cp:lastModifiedBy>
  <dcterms:created xsi:type="dcterms:W3CDTF">2016-04-25T16:13:09Z</dcterms:created>
  <dcterms:modified xsi:type="dcterms:W3CDTF">2016-04-25T19:10:45Z</dcterms:modified>
</cp:coreProperties>
</file>